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gro\Desktop\"/>
    </mc:Choice>
  </mc:AlternateContent>
  <xr:revisionPtr revIDLastSave="0" documentId="13_ncr:1_{D8E31DEF-03E0-49F0-BE78-A9C808C48EFB}" xr6:coauthVersionLast="47" xr6:coauthVersionMax="47" xr10:uidLastSave="{00000000-0000-0000-0000-000000000000}"/>
  <bookViews>
    <workbookView xWindow="-108" yWindow="-108" windowWidth="23256" windowHeight="13896" tabRatio="951" activeTab="2" xr2:uid="{93781A3F-5250-4E28-8CD5-98668F6F0183}"/>
  </bookViews>
  <sheets>
    <sheet name="1) Інструкції" sheetId="2" r:id="rId1"/>
    <sheet name="2) Рекомендації" sheetId="22" r:id="rId2"/>
    <sheet name="3) План посівів" sheetId="3" r:id="rId3"/>
    <sheet name="4) 1 с-г культура" sheetId="4" r:id="rId4"/>
    <sheet name="5) 2 с-г культура" sheetId="5" r:id="rId5"/>
    <sheet name="6) 3 с-г культура" sheetId="6" r:id="rId6"/>
    <sheet name="7) 4 с-г культура" sheetId="7" r:id="rId7"/>
    <sheet name="8) 5 с-г культура" sheetId="8" r:id="rId8"/>
    <sheet name="9) 6 с-г культура" sheetId="9" r:id="rId9"/>
    <sheet name="10) 7 с-г культура" sheetId="10" r:id="rId10"/>
    <sheet name="11) 8 с-г культура" sheetId="11" r:id="rId11"/>
    <sheet name="12) 9 с-г культура" sheetId="12" r:id="rId12"/>
    <sheet name="13) Зведений план витрат" sheetId="23" r:id="rId13"/>
    <sheet name="14) Бізнес-план" sheetId="21"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4" i="5" l="1"/>
  <c r="D10" i="5"/>
  <c r="E10" i="5"/>
  <c r="F10" i="5"/>
  <c r="G10" i="5"/>
  <c r="H10" i="5"/>
  <c r="C10" i="5"/>
  <c r="E26" i="21"/>
  <c r="F26" i="21"/>
  <c r="G26" i="21"/>
  <c r="H26" i="21"/>
  <c r="I26" i="21"/>
  <c r="E27" i="21"/>
  <c r="F27" i="21"/>
  <c r="G27" i="21"/>
  <c r="H27" i="21"/>
  <c r="I27" i="21"/>
  <c r="E28" i="21"/>
  <c r="F28" i="21"/>
  <c r="G28" i="21"/>
  <c r="H28" i="21"/>
  <c r="I28" i="21"/>
  <c r="E29" i="21"/>
  <c r="F29" i="21"/>
  <c r="G29" i="21"/>
  <c r="H29" i="21"/>
  <c r="I29" i="21"/>
  <c r="E30" i="21"/>
  <c r="F30" i="21"/>
  <c r="G30" i="21"/>
  <c r="H30" i="21"/>
  <c r="I30" i="21"/>
  <c r="E31" i="21"/>
  <c r="F31" i="21"/>
  <c r="G31" i="21"/>
  <c r="H31" i="21"/>
  <c r="I31" i="21"/>
  <c r="E32" i="21"/>
  <c r="F32" i="21"/>
  <c r="G32" i="21"/>
  <c r="H32" i="21"/>
  <c r="I32" i="21"/>
  <c r="E33" i="21"/>
  <c r="F33" i="21"/>
  <c r="G33" i="21"/>
  <c r="H33" i="21"/>
  <c r="I33" i="21"/>
  <c r="E34" i="21"/>
  <c r="F34" i="21"/>
  <c r="G34" i="21"/>
  <c r="H34" i="21"/>
  <c r="I34" i="21"/>
  <c r="D27" i="21"/>
  <c r="D28" i="21"/>
  <c r="D29" i="21"/>
  <c r="D30" i="21"/>
  <c r="D31" i="21"/>
  <c r="D32" i="21"/>
  <c r="D33" i="21"/>
  <c r="D34" i="21"/>
  <c r="D26" i="21"/>
  <c r="D10" i="12"/>
  <c r="E10" i="12"/>
  <c r="F10" i="12"/>
  <c r="G10" i="12"/>
  <c r="H10" i="12"/>
  <c r="C10" i="12"/>
  <c r="D10" i="11"/>
  <c r="E10" i="11"/>
  <c r="F10" i="11"/>
  <c r="G10" i="11"/>
  <c r="H10" i="11"/>
  <c r="C10" i="11"/>
  <c r="D10" i="10"/>
  <c r="E10" i="10"/>
  <c r="F10" i="10"/>
  <c r="G10" i="10"/>
  <c r="H10" i="10"/>
  <c r="C10" i="10"/>
  <c r="D10" i="9"/>
  <c r="E10" i="9"/>
  <c r="F10" i="9"/>
  <c r="G10" i="9"/>
  <c r="H10" i="9"/>
  <c r="C10" i="9"/>
  <c r="D10" i="8"/>
  <c r="E10" i="8"/>
  <c r="F10" i="8"/>
  <c r="G10" i="8"/>
  <c r="H10" i="8"/>
  <c r="C10" i="8"/>
  <c r="D10" i="7"/>
  <c r="E10" i="7"/>
  <c r="F10" i="7"/>
  <c r="G10" i="7"/>
  <c r="H10" i="7"/>
  <c r="C10" i="7"/>
  <c r="D10" i="6"/>
  <c r="E10" i="6"/>
  <c r="F10" i="6"/>
  <c r="G10" i="6"/>
  <c r="H10" i="6"/>
  <c r="C10" i="6"/>
  <c r="C6" i="6"/>
  <c r="C23" i="6" s="1"/>
  <c r="D6" i="6"/>
  <c r="E6" i="6"/>
  <c r="F6" i="6"/>
  <c r="F24" i="6" s="1"/>
  <c r="G6" i="6"/>
  <c r="H6" i="6"/>
  <c r="D23" i="6"/>
  <c r="E23" i="6"/>
  <c r="F23" i="6"/>
  <c r="G23" i="6"/>
  <c r="H23" i="6"/>
  <c r="C24" i="6"/>
  <c r="D24" i="6"/>
  <c r="E24" i="6"/>
  <c r="G24" i="6"/>
  <c r="H24" i="6"/>
  <c r="C25" i="6"/>
  <c r="D25" i="6"/>
  <c r="E25" i="6"/>
  <c r="F25" i="6"/>
  <c r="G25" i="6"/>
  <c r="H25" i="6"/>
  <c r="C26" i="6"/>
  <c r="D26" i="6"/>
  <c r="E26" i="6"/>
  <c r="F26" i="6"/>
  <c r="G26" i="6"/>
  <c r="H26" i="6"/>
  <c r="D10" i="4"/>
  <c r="E10" i="4"/>
  <c r="F10" i="4"/>
  <c r="G10" i="4"/>
  <c r="H10" i="4"/>
  <c r="C10" i="4"/>
  <c r="C22" i="3"/>
  <c r="C23" i="3"/>
  <c r="C24" i="3"/>
  <c r="C25" i="3"/>
  <c r="C26" i="3"/>
  <c r="C27" i="3"/>
  <c r="C28" i="3"/>
  <c r="C29" i="3"/>
  <c r="C21" i="3"/>
  <c r="C41" i="21"/>
  <c r="C52" i="21" s="1"/>
  <c r="E15" i="3"/>
  <c r="F15" i="3"/>
  <c r="G15" i="3"/>
  <c r="H15" i="3"/>
  <c r="I15" i="3"/>
  <c r="D15" i="3"/>
  <c r="D8" i="23"/>
  <c r="D9" i="23"/>
  <c r="D10" i="23"/>
  <c r="D11" i="23"/>
  <c r="D12" i="23"/>
  <c r="D13" i="23"/>
  <c r="D14" i="23"/>
  <c r="D15" i="23"/>
  <c r="D7" i="23"/>
  <c r="E108" i="21"/>
  <c r="F108" i="21"/>
  <c r="G108" i="21"/>
  <c r="H108" i="21"/>
  <c r="I108" i="21"/>
  <c r="D108" i="21"/>
  <c r="E100" i="21"/>
  <c r="F100" i="21"/>
  <c r="G100" i="21"/>
  <c r="H100" i="21"/>
  <c r="I100" i="21"/>
  <c r="D100" i="21"/>
  <c r="D38" i="21"/>
  <c r="E38" i="21"/>
  <c r="F38" i="21"/>
  <c r="G38" i="21"/>
  <c r="H38" i="21"/>
  <c r="I38" i="21"/>
  <c r="D39" i="21"/>
  <c r="D50" i="21" s="1"/>
  <c r="D74" i="21" s="1"/>
  <c r="E39" i="21"/>
  <c r="F39" i="21"/>
  <c r="G39" i="21"/>
  <c r="H39" i="21"/>
  <c r="I39" i="21"/>
  <c r="D40" i="21"/>
  <c r="E40" i="21"/>
  <c r="F40" i="21"/>
  <c r="G40" i="21"/>
  <c r="H40" i="21"/>
  <c r="I40" i="21"/>
  <c r="D41" i="21"/>
  <c r="E41" i="21"/>
  <c r="F41" i="21"/>
  <c r="G41" i="21"/>
  <c r="H41" i="21"/>
  <c r="I41" i="21"/>
  <c r="D42" i="21"/>
  <c r="E42" i="21"/>
  <c r="F42" i="21"/>
  <c r="G42" i="21"/>
  <c r="H42" i="21"/>
  <c r="I42" i="21"/>
  <c r="D43" i="21"/>
  <c r="E43" i="21"/>
  <c r="F43" i="21"/>
  <c r="G43" i="21"/>
  <c r="H43" i="21"/>
  <c r="I43" i="21"/>
  <c r="D44" i="21"/>
  <c r="E44" i="21"/>
  <c r="F44" i="21"/>
  <c r="G44" i="21"/>
  <c r="H44" i="21"/>
  <c r="I44" i="21"/>
  <c r="D45" i="21"/>
  <c r="E45" i="21"/>
  <c r="F45" i="21"/>
  <c r="G45" i="21"/>
  <c r="H45" i="21"/>
  <c r="I45" i="21"/>
  <c r="E37" i="21"/>
  <c r="F37" i="21"/>
  <c r="G37" i="21"/>
  <c r="H37" i="21"/>
  <c r="I37" i="21"/>
  <c r="D37" i="21"/>
  <c r="C38" i="21"/>
  <c r="C49" i="21" s="1"/>
  <c r="C39" i="21"/>
  <c r="C50" i="21" s="1"/>
  <c r="C40" i="21"/>
  <c r="C51" i="21" s="1"/>
  <c r="C42" i="21"/>
  <c r="C53" i="21" s="1"/>
  <c r="C43" i="21"/>
  <c r="C54" i="21" s="1"/>
  <c r="C44" i="21"/>
  <c r="C55" i="21" s="1"/>
  <c r="C45" i="21"/>
  <c r="C56" i="21" s="1"/>
  <c r="C37" i="21"/>
  <c r="C48" i="21" s="1"/>
  <c r="C3" i="12"/>
  <c r="C3" i="11"/>
  <c r="C3" i="10"/>
  <c r="C3" i="9"/>
  <c r="C3" i="8"/>
  <c r="C3" i="7"/>
  <c r="C3" i="6"/>
  <c r="C3" i="5"/>
  <c r="C3" i="4"/>
  <c r="I14" i="21"/>
  <c r="H14" i="21"/>
  <c r="G14" i="21"/>
  <c r="F14" i="21"/>
  <c r="E14" i="21"/>
  <c r="D14" i="21"/>
  <c r="I13" i="21"/>
  <c r="H13" i="21"/>
  <c r="G13" i="21"/>
  <c r="F13" i="21"/>
  <c r="E13" i="21"/>
  <c r="D13" i="21"/>
  <c r="I12" i="21"/>
  <c r="H12" i="21"/>
  <c r="G12" i="21"/>
  <c r="F12" i="21"/>
  <c r="E12" i="21"/>
  <c r="D12" i="21"/>
  <c r="I11" i="21"/>
  <c r="H11" i="21"/>
  <c r="G11" i="21"/>
  <c r="F11" i="21"/>
  <c r="E11" i="21"/>
  <c r="D11" i="21"/>
  <c r="I10" i="21"/>
  <c r="H10" i="21"/>
  <c r="G10" i="21"/>
  <c r="F10" i="21"/>
  <c r="E10" i="21"/>
  <c r="D10" i="21"/>
  <c r="D6" i="12"/>
  <c r="E6" i="12"/>
  <c r="F6" i="12"/>
  <c r="G6" i="12"/>
  <c r="H6" i="12"/>
  <c r="C6" i="12"/>
  <c r="D6" i="11"/>
  <c r="E6" i="11"/>
  <c r="F6" i="11"/>
  <c r="G6" i="11"/>
  <c r="H6" i="11"/>
  <c r="C6" i="11"/>
  <c r="D6" i="10"/>
  <c r="E6" i="10"/>
  <c r="F6" i="10"/>
  <c r="G6" i="10"/>
  <c r="H6" i="10"/>
  <c r="C6" i="10"/>
  <c r="D6" i="9"/>
  <c r="E6" i="9"/>
  <c r="F6" i="9"/>
  <c r="G6" i="9"/>
  <c r="H6" i="9"/>
  <c r="C6" i="9"/>
  <c r="D6" i="8"/>
  <c r="E6" i="8"/>
  <c r="F6" i="8"/>
  <c r="G6" i="8"/>
  <c r="H6" i="8"/>
  <c r="C6" i="8"/>
  <c r="D6" i="7"/>
  <c r="E6" i="7"/>
  <c r="F6" i="7"/>
  <c r="G6" i="7"/>
  <c r="H6" i="7"/>
  <c r="C6" i="7"/>
  <c r="D6" i="5"/>
  <c r="E6" i="5"/>
  <c r="F6" i="5"/>
  <c r="G6" i="5"/>
  <c r="H6" i="5"/>
  <c r="C6" i="5"/>
  <c r="D6" i="4"/>
  <c r="E6" i="4"/>
  <c r="F6" i="4"/>
  <c r="G6" i="4"/>
  <c r="H6" i="4"/>
  <c r="C6" i="4"/>
  <c r="H32" i="12"/>
  <c r="G32" i="12"/>
  <c r="F32" i="12"/>
  <c r="E32" i="12"/>
  <c r="D32" i="12"/>
  <c r="C32" i="12"/>
  <c r="H32" i="11"/>
  <c r="G32" i="11"/>
  <c r="F32" i="11"/>
  <c r="E32" i="11"/>
  <c r="D32" i="11"/>
  <c r="C32" i="11"/>
  <c r="H32" i="10"/>
  <c r="G32" i="10"/>
  <c r="F32" i="10"/>
  <c r="E32" i="10"/>
  <c r="D32" i="10"/>
  <c r="C32" i="10"/>
  <c r="H32" i="9"/>
  <c r="G32" i="9"/>
  <c r="F32" i="9"/>
  <c r="E32" i="9"/>
  <c r="D32" i="9"/>
  <c r="C32" i="9"/>
  <c r="H32" i="8"/>
  <c r="G32" i="8"/>
  <c r="F32" i="8"/>
  <c r="E32" i="8"/>
  <c r="D32" i="8"/>
  <c r="C32" i="8"/>
  <c r="H32" i="7"/>
  <c r="G32" i="7"/>
  <c r="F32" i="7"/>
  <c r="E32" i="7"/>
  <c r="D32" i="7"/>
  <c r="C32" i="7"/>
  <c r="H32" i="6"/>
  <c r="G32" i="6"/>
  <c r="F32" i="6"/>
  <c r="E32" i="6"/>
  <c r="D32" i="6"/>
  <c r="C32" i="6"/>
  <c r="H32" i="5"/>
  <c r="G32" i="5"/>
  <c r="F32" i="5"/>
  <c r="E32" i="5"/>
  <c r="D32" i="5"/>
  <c r="C32" i="5"/>
  <c r="E32" i="4"/>
  <c r="D32" i="4"/>
  <c r="F32" i="4"/>
  <c r="G32" i="4"/>
  <c r="H32" i="4"/>
  <c r="C32" i="4"/>
  <c r="E50" i="21" l="1"/>
  <c r="E74" i="21" s="1"/>
  <c r="E52" i="21"/>
  <c r="E76" i="21" s="1"/>
  <c r="F52" i="21"/>
  <c r="F76" i="21" s="1"/>
  <c r="D52" i="21"/>
  <c r="D76" i="21" s="1"/>
  <c r="C26" i="9"/>
  <c r="C25" i="9"/>
  <c r="C24" i="9"/>
  <c r="C23" i="9"/>
  <c r="C42" i="9" s="1"/>
  <c r="E12" i="23" s="1"/>
  <c r="C26" i="7"/>
  <c r="C25" i="7"/>
  <c r="C24" i="7"/>
  <c r="C23" i="7"/>
  <c r="C42" i="7" s="1"/>
  <c r="E10" i="23" s="1"/>
  <c r="C26" i="5"/>
  <c r="C25" i="5"/>
  <c r="C24" i="5"/>
  <c r="C23" i="5"/>
  <c r="D49" i="21"/>
  <c r="D73" i="21" s="1"/>
  <c r="E49" i="21"/>
  <c r="E73" i="21" s="1"/>
  <c r="F49" i="21"/>
  <c r="F73" i="21" s="1"/>
  <c r="G49" i="21"/>
  <c r="G73" i="21" s="1"/>
  <c r="H49" i="21"/>
  <c r="H73" i="21" s="1"/>
  <c r="I49" i="21"/>
  <c r="I73" i="21" s="1"/>
  <c r="F50" i="21"/>
  <c r="F74" i="21" s="1"/>
  <c r="G50" i="21"/>
  <c r="G74" i="21" s="1"/>
  <c r="H50" i="21"/>
  <c r="H74" i="21" s="1"/>
  <c r="I50" i="21"/>
  <c r="I74" i="21" s="1"/>
  <c r="D51" i="21"/>
  <c r="D75" i="21" s="1"/>
  <c r="E51" i="21"/>
  <c r="E75" i="21" s="1"/>
  <c r="F51" i="21"/>
  <c r="F75" i="21" s="1"/>
  <c r="G51" i="21"/>
  <c r="G75" i="21" s="1"/>
  <c r="H51" i="21"/>
  <c r="H75" i="21" s="1"/>
  <c r="I51" i="21"/>
  <c r="I75" i="21" s="1"/>
  <c r="G52" i="21"/>
  <c r="G76" i="21" s="1"/>
  <c r="H52" i="21"/>
  <c r="H76" i="21" s="1"/>
  <c r="I52" i="21"/>
  <c r="I76" i="21" s="1"/>
  <c r="D53" i="21"/>
  <c r="D77" i="21" s="1"/>
  <c r="E53" i="21"/>
  <c r="E77" i="21" s="1"/>
  <c r="F53" i="21"/>
  <c r="F77" i="21" s="1"/>
  <c r="G53" i="21"/>
  <c r="G77" i="21" s="1"/>
  <c r="H53" i="21"/>
  <c r="H77" i="21" s="1"/>
  <c r="I53" i="21"/>
  <c r="I77" i="21" s="1"/>
  <c r="D54" i="21"/>
  <c r="D78" i="21" s="1"/>
  <c r="E54" i="21"/>
  <c r="E78" i="21" s="1"/>
  <c r="F54" i="21"/>
  <c r="F78" i="21" s="1"/>
  <c r="G54" i="21"/>
  <c r="G78" i="21" s="1"/>
  <c r="H54" i="21"/>
  <c r="H78" i="21" s="1"/>
  <c r="I54" i="21"/>
  <c r="I78" i="21" s="1"/>
  <c r="D55" i="21"/>
  <c r="D79" i="21" s="1"/>
  <c r="E55" i="21"/>
  <c r="E79" i="21" s="1"/>
  <c r="F55" i="21"/>
  <c r="F79" i="21" s="1"/>
  <c r="G55" i="21"/>
  <c r="G79" i="21" s="1"/>
  <c r="H55" i="21"/>
  <c r="H79" i="21" s="1"/>
  <c r="I55" i="21"/>
  <c r="I79" i="21" s="1"/>
  <c r="D56" i="21"/>
  <c r="D80" i="21" s="1"/>
  <c r="E56" i="21"/>
  <c r="E80" i="21" s="1"/>
  <c r="F56" i="21"/>
  <c r="F80" i="21" s="1"/>
  <c r="G56" i="21"/>
  <c r="G80" i="21" s="1"/>
  <c r="H56" i="21"/>
  <c r="H80" i="21" s="1"/>
  <c r="I56" i="21"/>
  <c r="I80" i="21" s="1"/>
  <c r="E48" i="21"/>
  <c r="F48" i="21"/>
  <c r="G48" i="21"/>
  <c r="H48" i="21"/>
  <c r="I48" i="21"/>
  <c r="D48" i="21"/>
  <c r="D72" i="21" s="1"/>
  <c r="H15" i="21"/>
  <c r="F15" i="21"/>
  <c r="E15" i="21"/>
  <c r="D15" i="21"/>
  <c r="I15" i="21"/>
  <c r="C73" i="21"/>
  <c r="C61" i="21"/>
  <c r="C27" i="21"/>
  <c r="C74" i="21"/>
  <c r="C62" i="21"/>
  <c r="C28" i="21"/>
  <c r="C75" i="21"/>
  <c r="C63" i="21"/>
  <c r="C29" i="21"/>
  <c r="C76" i="21"/>
  <c r="C64" i="21"/>
  <c r="C30" i="21"/>
  <c r="C77" i="21"/>
  <c r="C65" i="21"/>
  <c r="C31" i="21"/>
  <c r="C78" i="21"/>
  <c r="C66" i="21"/>
  <c r="C32" i="21"/>
  <c r="C79" i="21"/>
  <c r="C67" i="21"/>
  <c r="C33" i="21"/>
  <c r="C80" i="21"/>
  <c r="C68" i="21"/>
  <c r="C34" i="21"/>
  <c r="C72" i="21"/>
  <c r="C60" i="21"/>
  <c r="C26" i="21"/>
  <c r="G15" i="21"/>
  <c r="C25" i="12"/>
  <c r="C26" i="12"/>
  <c r="C24" i="12"/>
  <c r="C23" i="12"/>
  <c r="D26" i="12"/>
  <c r="D25" i="12"/>
  <c r="D24" i="12"/>
  <c r="D23" i="12"/>
  <c r="E26" i="12"/>
  <c r="E25" i="12"/>
  <c r="E24" i="12"/>
  <c r="E23" i="12"/>
  <c r="E42" i="12" s="1"/>
  <c r="G15" i="23" s="1"/>
  <c r="F26" i="12"/>
  <c r="F25" i="12"/>
  <c r="F24" i="12"/>
  <c r="F23" i="12"/>
  <c r="G26" i="12"/>
  <c r="G25" i="12"/>
  <c r="G24" i="12"/>
  <c r="G23" i="12"/>
  <c r="H26" i="12"/>
  <c r="H25" i="12"/>
  <c r="H24" i="12"/>
  <c r="H23" i="12"/>
  <c r="H42" i="12" s="1"/>
  <c r="J15" i="23" s="1"/>
  <c r="D26" i="11"/>
  <c r="D25" i="11"/>
  <c r="D24" i="11"/>
  <c r="D23" i="11"/>
  <c r="E26" i="11"/>
  <c r="E25" i="11"/>
  <c r="E24" i="11"/>
  <c r="E23" i="11"/>
  <c r="E42" i="11" s="1"/>
  <c r="G14" i="23" s="1"/>
  <c r="F26" i="11"/>
  <c r="F25" i="11"/>
  <c r="F24" i="11"/>
  <c r="F23" i="11"/>
  <c r="G26" i="11"/>
  <c r="G25" i="11"/>
  <c r="G24" i="11"/>
  <c r="G23" i="11"/>
  <c r="H26" i="11"/>
  <c r="H25" i="11"/>
  <c r="H24" i="11"/>
  <c r="H23" i="11"/>
  <c r="C26" i="11"/>
  <c r="C25" i="11"/>
  <c r="C24" i="11"/>
  <c r="C23" i="11"/>
  <c r="C42" i="11" s="1"/>
  <c r="E14" i="23" s="1"/>
  <c r="D26" i="10"/>
  <c r="D25" i="10"/>
  <c r="D24" i="10"/>
  <c r="D23" i="10"/>
  <c r="D42" i="10" s="1"/>
  <c r="F13" i="23" s="1"/>
  <c r="E26" i="10"/>
  <c r="E25" i="10"/>
  <c r="E24" i="10"/>
  <c r="E23" i="10"/>
  <c r="F26" i="10"/>
  <c r="F25" i="10"/>
  <c r="F24" i="10"/>
  <c r="F23" i="10"/>
  <c r="G26" i="10"/>
  <c r="G25" i="10"/>
  <c r="G24" i="10"/>
  <c r="G23" i="10"/>
  <c r="H26" i="10"/>
  <c r="H25" i="10"/>
  <c r="H24" i="10"/>
  <c r="H23" i="10"/>
  <c r="C26" i="10"/>
  <c r="C25" i="10"/>
  <c r="C24" i="10"/>
  <c r="C23" i="10"/>
  <c r="D26" i="9"/>
  <c r="D25" i="9"/>
  <c r="D24" i="9"/>
  <c r="D23" i="9"/>
  <c r="E26" i="9"/>
  <c r="E25" i="9"/>
  <c r="E24" i="9"/>
  <c r="E23" i="9"/>
  <c r="F26" i="9"/>
  <c r="F25" i="9"/>
  <c r="F24" i="9"/>
  <c r="F23" i="9"/>
  <c r="G26" i="9"/>
  <c r="G25" i="9"/>
  <c r="G24" i="9"/>
  <c r="G23" i="9"/>
  <c r="H26" i="9"/>
  <c r="H25" i="9"/>
  <c r="H24" i="9"/>
  <c r="H23" i="9"/>
  <c r="D26" i="8"/>
  <c r="D25" i="8"/>
  <c r="D24" i="8"/>
  <c r="D23" i="8"/>
  <c r="E26" i="8"/>
  <c r="E25" i="8"/>
  <c r="E24" i="8"/>
  <c r="E23" i="8"/>
  <c r="F26" i="8"/>
  <c r="F25" i="8"/>
  <c r="F24" i="8"/>
  <c r="F23" i="8"/>
  <c r="G26" i="8"/>
  <c r="G25" i="8"/>
  <c r="G24" i="8"/>
  <c r="G23" i="8"/>
  <c r="G42" i="8" s="1"/>
  <c r="I11" i="23" s="1"/>
  <c r="H26" i="8"/>
  <c r="H25" i="8"/>
  <c r="H24" i="8"/>
  <c r="H23" i="8"/>
  <c r="C26" i="8"/>
  <c r="C25" i="8"/>
  <c r="C24" i="8"/>
  <c r="C23" i="8"/>
  <c r="D26" i="7"/>
  <c r="D24" i="7"/>
  <c r="D23" i="7"/>
  <c r="D25" i="7"/>
  <c r="E26" i="7"/>
  <c r="E25" i="7"/>
  <c r="E24" i="7"/>
  <c r="E23" i="7"/>
  <c r="F26" i="7"/>
  <c r="F25" i="7"/>
  <c r="F24" i="7"/>
  <c r="F23" i="7"/>
  <c r="F42" i="7" s="1"/>
  <c r="H10" i="23" s="1"/>
  <c r="G25" i="7"/>
  <c r="G24" i="7"/>
  <c r="G26" i="7"/>
  <c r="G23" i="7"/>
  <c r="H26" i="7"/>
  <c r="H25" i="7"/>
  <c r="H24" i="7"/>
  <c r="H23" i="7"/>
  <c r="D26" i="5"/>
  <c r="D25" i="5"/>
  <c r="D24" i="5"/>
  <c r="D23" i="5"/>
  <c r="E26" i="5"/>
  <c r="E25" i="5"/>
  <c r="E23" i="5"/>
  <c r="F26" i="5"/>
  <c r="F25" i="5"/>
  <c r="F24" i="5"/>
  <c r="F23" i="5"/>
  <c r="G26" i="5"/>
  <c r="G25" i="5"/>
  <c r="G24" i="5"/>
  <c r="G23" i="5"/>
  <c r="H26" i="5"/>
  <c r="H25" i="5"/>
  <c r="H24" i="5"/>
  <c r="H23" i="5"/>
  <c r="D24" i="4"/>
  <c r="D25" i="4"/>
  <c r="D26" i="4"/>
  <c r="D23" i="4"/>
  <c r="E24" i="4"/>
  <c r="E25" i="4"/>
  <c r="E26" i="4"/>
  <c r="E23" i="4"/>
  <c r="F24" i="4"/>
  <c r="F25" i="4"/>
  <c r="F26" i="4"/>
  <c r="F23" i="4"/>
  <c r="G24" i="4"/>
  <c r="G25" i="4"/>
  <c r="G26" i="4"/>
  <c r="G23" i="4"/>
  <c r="H24" i="4"/>
  <c r="H25" i="4"/>
  <c r="H26" i="4"/>
  <c r="H23" i="4"/>
  <c r="C24" i="4"/>
  <c r="C26" i="4"/>
  <c r="C23" i="4"/>
  <c r="C25" i="4"/>
  <c r="C42" i="4"/>
  <c r="E7" i="23" s="1"/>
  <c r="H42" i="4"/>
  <c r="J7" i="23" s="1"/>
  <c r="G42" i="5" l="1"/>
  <c r="I8" i="23" s="1"/>
  <c r="C42" i="5"/>
  <c r="E8" i="23" s="1"/>
  <c r="C42" i="6"/>
  <c r="E9" i="23" s="1"/>
  <c r="F42" i="5"/>
  <c r="H8" i="23" s="1"/>
  <c r="E57" i="21"/>
  <c r="E72" i="21"/>
  <c r="E81" i="21" s="1"/>
  <c r="E87" i="21" s="1"/>
  <c r="F57" i="21"/>
  <c r="F72" i="21"/>
  <c r="F81" i="21" s="1"/>
  <c r="F87" i="21" s="1"/>
  <c r="G57" i="21"/>
  <c r="G72" i="21"/>
  <c r="G81" i="21" s="1"/>
  <c r="G87" i="21" s="1"/>
  <c r="H57" i="21"/>
  <c r="H72" i="21"/>
  <c r="H81" i="21" s="1"/>
  <c r="H87" i="21" s="1"/>
  <c r="I57" i="21"/>
  <c r="I72" i="21"/>
  <c r="I81" i="21" s="1"/>
  <c r="I87" i="21" s="1"/>
  <c r="D57" i="21"/>
  <c r="D81" i="21"/>
  <c r="D87" i="21" s="1"/>
  <c r="F42" i="10"/>
  <c r="H13" i="23" s="1"/>
  <c r="C42" i="10"/>
  <c r="E13" i="23" s="1"/>
  <c r="G42" i="9"/>
  <c r="I12" i="23" s="1"/>
  <c r="C42" i="8"/>
  <c r="E11" i="23" s="1"/>
  <c r="E42" i="7"/>
  <c r="G10" i="23" s="1"/>
  <c r="H42" i="7"/>
  <c r="J10" i="23" s="1"/>
  <c r="H42" i="10"/>
  <c r="J13" i="23" s="1"/>
  <c r="E42" i="10"/>
  <c r="G13" i="23" s="1"/>
  <c r="C42" i="12"/>
  <c r="E15" i="23" s="1"/>
  <c r="E42" i="5"/>
  <c r="G8" i="23" s="1"/>
  <c r="H42" i="5"/>
  <c r="J8" i="23" s="1"/>
  <c r="D42" i="8"/>
  <c r="F11" i="23" s="1"/>
  <c r="G42" i="10"/>
  <c r="I13" i="23" s="1"/>
  <c r="G42" i="11"/>
  <c r="I14" i="23" s="1"/>
  <c r="H42" i="11"/>
  <c r="J14" i="23" s="1"/>
  <c r="F42" i="8"/>
  <c r="H11" i="23" s="1"/>
  <c r="E7" i="21"/>
  <c r="E8" i="21"/>
  <c r="E9" i="21"/>
  <c r="E6" i="21"/>
  <c r="F7" i="21"/>
  <c r="F8" i="21"/>
  <c r="F9" i="21"/>
  <c r="G7" i="21"/>
  <c r="G8" i="21"/>
  <c r="G9" i="21"/>
  <c r="H7" i="21"/>
  <c r="H8" i="21"/>
  <c r="H9" i="21"/>
  <c r="H6" i="21"/>
  <c r="I7" i="21"/>
  <c r="I8" i="21"/>
  <c r="I9" i="21"/>
  <c r="I6" i="21"/>
  <c r="D7" i="21"/>
  <c r="D9" i="21"/>
  <c r="D6" i="21"/>
  <c r="D8" i="21"/>
  <c r="E42" i="4"/>
  <c r="G7" i="23" s="1"/>
  <c r="F6" i="21"/>
  <c r="F42" i="4"/>
  <c r="H7" i="23" s="1"/>
  <c r="G6" i="21"/>
  <c r="D42" i="12"/>
  <c r="F15" i="23" s="1"/>
  <c r="G42" i="12"/>
  <c r="I15" i="23" s="1"/>
  <c r="H42" i="9"/>
  <c r="J12" i="23" s="1"/>
  <c r="G42" i="4"/>
  <c r="I7" i="23" s="1"/>
  <c r="D42" i="9"/>
  <c r="F12" i="23" s="1"/>
  <c r="F42" i="12"/>
  <c r="H15" i="23" s="1"/>
  <c r="D42" i="5"/>
  <c r="F8" i="23" s="1"/>
  <c r="H42" i="8"/>
  <c r="J11" i="23" s="1"/>
  <c r="F42" i="11"/>
  <c r="H14" i="23" s="1"/>
  <c r="D42" i="11"/>
  <c r="F14" i="23" s="1"/>
  <c r="E42" i="9"/>
  <c r="G12" i="23" s="1"/>
  <c r="F42" i="9"/>
  <c r="H12" i="23" s="1"/>
  <c r="E42" i="8"/>
  <c r="G11" i="23" s="1"/>
  <c r="D42" i="7"/>
  <c r="F10" i="23" s="1"/>
  <c r="G42" i="7"/>
  <c r="I10" i="23" s="1"/>
  <c r="D42" i="6"/>
  <c r="F9" i="23" s="1"/>
  <c r="E42" i="6"/>
  <c r="G9" i="23" s="1"/>
  <c r="F42" i="6"/>
  <c r="H9" i="23" s="1"/>
  <c r="G42" i="6"/>
  <c r="I9" i="23" s="1"/>
  <c r="H42" i="6"/>
  <c r="J9" i="23" s="1"/>
  <c r="D42" i="4"/>
  <c r="F7" i="23" s="1"/>
  <c r="G16" i="23" l="1"/>
  <c r="I16" i="23"/>
  <c r="F16" i="23"/>
  <c r="J16" i="23"/>
  <c r="H16" i="23"/>
  <c r="E16" i="23"/>
  <c r="E16" i="21"/>
  <c r="E20" i="21" s="1"/>
  <c r="E89" i="21" s="1"/>
  <c r="E90" i="21" s="1"/>
  <c r="H16" i="21"/>
  <c r="H20" i="21" s="1"/>
  <c r="H89" i="21" s="1"/>
  <c r="H90" i="21" s="1"/>
  <c r="I16" i="21"/>
  <c r="I20" i="21" s="1"/>
  <c r="I89" i="21" s="1"/>
  <c r="I90" i="21" s="1"/>
  <c r="D16" i="21"/>
  <c r="D20" i="21" s="1"/>
  <c r="D89" i="21" s="1"/>
  <c r="D90" i="21" s="1"/>
  <c r="F16" i="21"/>
  <c r="F20" i="21" s="1"/>
  <c r="F89" i="21" s="1"/>
  <c r="F90" i="21" s="1"/>
  <c r="G16" i="21"/>
  <c r="G20" i="21" s="1"/>
  <c r="G89" i="21" s="1"/>
  <c r="G90" i="2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<sst xmlns="http://schemas.openxmlformats.org/spreadsheetml/2006/main" count="719" uniqueCount="168">
  <si>
    <t>Інструкції</t>
  </si>
  <si>
    <t>Крок</t>
  </si>
  <si>
    <t>Час</t>
  </si>
  <si>
    <t xml:space="preserve">Опис
</t>
  </si>
  <si>
    <t xml:space="preserve">Критерії оцінювання 
</t>
  </si>
  <si>
    <t xml:space="preserve">Початковий пункт
</t>
  </si>
  <si>
    <t xml:space="preserve">1–5-й рік </t>
  </si>
  <si>
    <t xml:space="preserve">Визначте ціну реалізації для кожної культури 
</t>
  </si>
  <si>
    <t>Формування цін має відбуватися за певною логікою, що ґрунтується на каналах збуту, використанні форвардних цін або середніх цін за певний період часу.    Сільгоспвиробники повинні вказувати ціну реалізації за вирахуванням транспортних витрат.</t>
  </si>
  <si>
    <t>Визначте нові джерела доходу</t>
  </si>
  <si>
    <t>Сценарії</t>
  </si>
  <si>
    <t xml:space="preserve">Бізнес, а особливо сільське господарство, — це управління ризиками. Деякі з них знаходяться поза нашим контролем, а інші можна виявити та контролювати. Щоб переконатися, що ми приймаємо правильне рішення, нам потрібно розробити різні сценарії, які дозволять покрити всі витрати.
</t>
  </si>
  <si>
    <t xml:space="preserve">Сьогодні 
(2025/26) </t>
  </si>
  <si>
    <t>1-й рік</t>
  </si>
  <si>
    <t>2-й рік</t>
  </si>
  <si>
    <t>3-й рік</t>
  </si>
  <si>
    <t>4-й рік</t>
  </si>
  <si>
    <t>5-й рік</t>
  </si>
  <si>
    <t>Паливо та мастильні матеріали</t>
  </si>
  <si>
    <t>Добрива</t>
  </si>
  <si>
    <t>Засоби захисту рослин</t>
  </si>
  <si>
    <t>Оплата праці</t>
  </si>
  <si>
    <t>Оренда техніки</t>
  </si>
  <si>
    <t>Обслуговування та ремонт техніки</t>
  </si>
  <si>
    <t>Транспортування</t>
  </si>
  <si>
    <t>Орендна плата</t>
  </si>
  <si>
    <t>Витрати на фінансування</t>
  </si>
  <si>
    <t>ВСЬОГО</t>
  </si>
  <si>
    <t>Сьогодні</t>
  </si>
  <si>
    <t>Культури / гектари</t>
  </si>
  <si>
    <t>РЕАЛІСТИЧНИЙ СЦЕНАРІЙ</t>
  </si>
  <si>
    <t>Дохід від продажу врожаю</t>
  </si>
  <si>
    <t>Інші доходи</t>
  </si>
  <si>
    <t>Витрати</t>
  </si>
  <si>
    <t>Прибуток до оподаткування</t>
  </si>
  <si>
    <t>ОПТИМІСТИЧНИЙ СЦЕНАРІЙ</t>
  </si>
  <si>
    <t>Інші</t>
  </si>
  <si>
    <t>Посівні матеріали</t>
  </si>
  <si>
    <t>Стаття витрат</t>
  </si>
  <si>
    <t xml:space="preserve">Назва с/г культури </t>
  </si>
  <si>
    <t>Площі посіву с/г культури</t>
  </si>
  <si>
    <t>Площа посіву, га</t>
  </si>
  <si>
    <t>Витрати на  1 га, грн</t>
  </si>
  <si>
    <t xml:space="preserve">Разом витрат по с/г культурі </t>
  </si>
  <si>
    <t>Стаття витрат, 
грн</t>
  </si>
  <si>
    <t>Загальний план витрат по с/г культурі</t>
  </si>
  <si>
    <t>Інші витрати:</t>
  </si>
  <si>
    <t>Разом прямих витрат</t>
  </si>
  <si>
    <t>План витрат господарства по вирощуванню всіх с/г культур</t>
  </si>
  <si>
    <t>План доходів господарства</t>
  </si>
  <si>
    <t xml:space="preserve">Разом </t>
  </si>
  <si>
    <t>Проаналізуйте попередні роки діяльності та прорахуйте можливі варіанти, коли ви можете отримати кращий або гірший економічний результат діяльності. Відобразіть ці дані у оптимістичному та песиместичному сценаріях.</t>
  </si>
  <si>
    <t>Надайте пояснення сценарію:</t>
  </si>
  <si>
    <t>ПЕСИМІСТИЧНИЙ СЦЕНАРІЙ</t>
  </si>
  <si>
    <t>План посівів</t>
  </si>
  <si>
    <t>Попередження:</t>
  </si>
  <si>
    <t>у даній формі заборонено видаляти або додавати рядки, колонки та листи!</t>
  </si>
  <si>
    <t>Витрати на 1 га, грн</t>
  </si>
  <si>
    <t>Пояснення</t>
  </si>
  <si>
    <t>РОЗРАХУНКОВА ЧАСТИНА БІЗНЕС ПЛАНУ
в рамках програма підтримки «З нуля до врожаю» 
від АгроХаб ВПП ООН</t>
  </si>
  <si>
    <t>Сторінка 2 - Рекомендації</t>
  </si>
  <si>
    <t>Сторінка 1 - Інструкції</t>
  </si>
  <si>
    <t>Загальні рекомендації</t>
  </si>
  <si>
    <r>
      <t>Якщо завдяки застосуванню технології безорного обробітку ґрунту ви можете отримати додатковий дохід, будь ласка, вкажіть це тут.</t>
    </r>
    <r>
      <rPr>
        <u/>
        <sz val="11"/>
        <color theme="1"/>
        <rFont val="Bookman Old Style"/>
        <family val="1"/>
        <charset val="204"/>
      </rPr>
      <t xml:space="preserve"> Необхідно надати чітке обґрунтування нового виду діяльності / доходу.</t>
    </r>
    <r>
      <rPr>
        <sz val="11"/>
        <color theme="1"/>
        <rFont val="Bookman Old Style"/>
        <family val="1"/>
        <charset val="204"/>
      </rPr>
      <t xml:space="preserve">  Це може включати одноразовий продаж старої техніки.
</t>
    </r>
  </si>
  <si>
    <t>При розробці бізнес-плану спробуйте орієнтуватися на маркетингові роки/сезони (з червня по червень). 
Будьте впевнені — ви краще за всіх знаєте свою справу / своє господарство  і тут немає неправильних чи правильних відповідей.</t>
  </si>
  <si>
    <r>
      <t xml:space="preserve">
1) Точність розрахунку витрат з урахуванням місцезнаходження та типу  господарства.
2) Повнота розрахунку (відсутність пропущених елементів).
3) </t>
    </r>
    <r>
      <rPr>
        <u/>
        <sz val="11"/>
        <color theme="1"/>
        <rFont val="Bookman Old Style"/>
        <family val="1"/>
        <charset val="204"/>
      </rPr>
      <t>Припущення / Обґрунтування:</t>
    </r>
    <r>
      <rPr>
        <sz val="11"/>
        <color theme="1"/>
        <rFont val="Bookman Old Style"/>
        <family val="1"/>
        <charset val="204"/>
      </rPr>
      <t xml:space="preserve"> Чіткість бази розрахунку витрат (середнє значення за сезон, середнє значення за 2 сезони)
</t>
    </r>
  </si>
  <si>
    <t xml:space="preserve">СІВОЗМІНА 
1) Чи варто змінити сівозміну, щоб досягти максимального ефекту?
2) Розрахуйте собівартість (за метричну тонну) та врожайність (з гектара) нових культур, які планується включити до сівозміни.
</t>
  </si>
  <si>
    <t xml:space="preserve">
Надайте коректний перелік с/г культур та планові площі їх посівів по рокам (не менше 3-х, але не більше 9-ти основних культур).
Назви вказаних культур та площі будуть автоматично рознесені по іншим сторінкам бізнес-плану.</t>
  </si>
  <si>
    <t>Якщо Ви вказали 3 с/г культури - заповніть сторінки 4), 5) і 6).</t>
  </si>
  <si>
    <t>Якщо Ви вказали 4 с/г культури - заповніть сторінки 4), 5), 6) і 7). І так далі.</t>
  </si>
  <si>
    <t>Тобто скільки культур вказали - стільки сторінок відповідно і заповнюєте. Інші просто залишаєте пустими.</t>
  </si>
  <si>
    <t>Сторінка 4 - Розрахунок собіварстості вирощування 1-ої с/г культури</t>
  </si>
  <si>
    <t>Сторінка 5 - Розрахунок собіварстості вирощування 2-ої с/г культури</t>
  </si>
  <si>
    <t>Сторінка 6 - Розрахунок собіварстості вирощування 3-ої с/г культури</t>
  </si>
  <si>
    <t>Сторінка 7 - Розрахунок собіварстості вирощування 4-ої с/г культури</t>
  </si>
  <si>
    <t>Сторінка 8 - Розрахунок собіварстості вирощування 5-ої с/г культури</t>
  </si>
  <si>
    <t>Сторінка 9 - Розрахунок собіварстості вирощування 6-ої с/г культури</t>
  </si>
  <si>
    <t>Сторінка 10 - Розрахунок собіварстості вирощування 7-ої с/г культури</t>
  </si>
  <si>
    <t>Сторінка 11 - Розрахунок собіварстості вирощування 8-ої с/г культури</t>
  </si>
  <si>
    <t>Сторінка 12 - Розрахунок собіварстості вирощування 9-ої с/г культури</t>
  </si>
  <si>
    <t>Сценарії розвитку господарства</t>
  </si>
  <si>
    <t>Ціна продажу (грн за 1 тонну)</t>
  </si>
  <si>
    <t xml:space="preserve"> Дохід від продажу врожаю, грн</t>
  </si>
  <si>
    <t>Дані розраховуються автоматично.
Вам вносити в цю таблицю дані не потрібно.</t>
  </si>
  <si>
    <t>Сторінка 14 - Бізнес-план</t>
  </si>
  <si>
    <t>Сторінка 13 - Зведений план витрат</t>
  </si>
  <si>
    <t>Зведений план витрат по вирощуванню с/г культур</t>
  </si>
  <si>
    <t>Разом витрат, грн</t>
  </si>
  <si>
    <t xml:space="preserve"> Витрати на вирощування 
с/г культур, грн</t>
  </si>
  <si>
    <t>В дану таблицю Вам не потрібно вносити дані.
Це таблиця, в якій ви бачите загальні витрати по окремим культурам.
Ви можете використовувати таблицю для аналізу вашої с/г діяльності.</t>
  </si>
  <si>
    <t>Пояснення до шаблону</t>
  </si>
  <si>
    <t>Шановні агровиробники, перед вами шаблон розрахункової частини бізнес-плану.
Цей шаблон допоможе вам швидко та ефективно провести розрахунки ваших витрат, доходів та прибутків на сьогоднішній період часу та спрогнозувати ваші економічні показники на період 5 років з урахуванням переходу на нові технології вирощування с/г культур.</t>
  </si>
  <si>
    <t>РОЗРАХУНКОВА ЧАСТИНА БІЗНЕС ПЛАНУ
в рамках програми підтримки «З нуля до врожаю» 
від АгроХаб ВПП ООН</t>
  </si>
  <si>
    <t>Шаблон складається з 14 Excel - сторінок:</t>
  </si>
  <si>
    <t>1)</t>
  </si>
  <si>
    <t>2)</t>
  </si>
  <si>
    <t>3)</t>
  </si>
  <si>
    <t>4)</t>
  </si>
  <si>
    <t>5)</t>
  </si>
  <si>
    <t>6)</t>
  </si>
  <si>
    <t>7)</t>
  </si>
  <si>
    <t>8)</t>
  </si>
  <si>
    <t>9)</t>
  </si>
  <si>
    <t>10)</t>
  </si>
  <si>
    <t>11)</t>
  </si>
  <si>
    <t>12)</t>
  </si>
  <si>
    <t>13)</t>
  </si>
  <si>
    <t>14)</t>
  </si>
  <si>
    <t>Рекомендації</t>
  </si>
  <si>
    <t>1 с-г культура</t>
  </si>
  <si>
    <t>2 с-г культура</t>
  </si>
  <si>
    <t>3 с-г культура</t>
  </si>
  <si>
    <t>4 с-г культура</t>
  </si>
  <si>
    <t>5 с-г культура</t>
  </si>
  <si>
    <t>6 с-г культура</t>
  </si>
  <si>
    <t>7 с-г культура</t>
  </si>
  <si>
    <t>8 с-г культура</t>
  </si>
  <si>
    <t>9 с-г культура</t>
  </si>
  <si>
    <t>Зведений план витрат</t>
  </si>
  <si>
    <t>Бізнес-план</t>
  </si>
  <si>
    <t>Працювати зі сторінками треба послідовно, переходячи від першої до другої, від другої до  третьої і т.д. сторінок.</t>
  </si>
  <si>
    <t>Спочатку ознайомтесь з інструкціями та рекомендаціями і приступайте до заповнення шаблону.</t>
  </si>
  <si>
    <t>Кожна сторінка має підказки та пояснення. Уважно перечитуйте їх та рухайтесь далі!</t>
  </si>
  <si>
    <t>Бажаємо Вам успіхів!</t>
  </si>
  <si>
    <t>Разом, га</t>
  </si>
  <si>
    <t>Врожайність, т/га</t>
  </si>
  <si>
    <t>Врожайність по
с/г культурам (т/га)</t>
  </si>
  <si>
    <t>Валовий збір, т</t>
  </si>
  <si>
    <t>Разом, т</t>
  </si>
  <si>
    <t>План посівів та врожайності</t>
  </si>
  <si>
    <t>На сторінці 3) внесіть дані щодо вашого плану посівів та очікуваної врожайності.</t>
  </si>
  <si>
    <t>Для цього вкажіть назви ваших  с/г культур, прогнозні площі посівів на сьогодні та на наступні 5 років, очікуваний рівень врожайності.</t>
  </si>
  <si>
    <t>Дуже важливо коректно заповнити ці дані, тому що з цієї сторінки дані будуть автоматично переноситись на всі інші сторінки!</t>
  </si>
  <si>
    <t>Значення у всіх комірках, в яких Ви бачите "0" (вони виділені сірим кольором) - розраховуються автоматично. В них не треба вносити дані!</t>
  </si>
  <si>
    <r>
      <rPr>
        <b/>
        <sz val="11"/>
        <color theme="1"/>
        <rFont val="Bookman Old Style"/>
        <family val="1"/>
        <charset val="204"/>
      </rPr>
      <t xml:space="preserve">
Собівартість продукції</t>
    </r>
    <r>
      <rPr>
        <sz val="11"/>
        <color theme="1"/>
        <rFont val="Bookman Old Style"/>
        <family val="1"/>
        <charset val="204"/>
      </rPr>
      <t xml:space="preserve">
Повний розрахунок витрат на включені с/г культури, виходячи з сьогоднішніх цін або середніх показників за останні 2 роки.  Розрахунок краще проводити у гривнях і повинен здійснюватися за метричну тонну або гектар,</t>
    </r>
    <r>
      <rPr>
        <u/>
        <sz val="11"/>
        <color theme="1"/>
        <rFont val="Bookman Old Style"/>
        <family val="1"/>
        <charset val="204"/>
      </rPr>
      <t xml:space="preserve"> без ПДВ та доставлення до місцевих / фермерських складів у придатному для продажу стані.</t>
    </r>
    <r>
      <rPr>
        <sz val="11"/>
        <color theme="1"/>
        <rFont val="Bookman Old Style"/>
        <family val="1"/>
        <charset val="204"/>
      </rPr>
      <t xml:space="preserve">
</t>
    </r>
    <r>
      <rPr>
        <b/>
        <sz val="11"/>
        <color theme="1"/>
        <rFont val="Bookman Old Style"/>
        <family val="1"/>
        <charset val="204"/>
      </rPr>
      <t xml:space="preserve">Врожайність
</t>
    </r>
    <r>
      <rPr>
        <sz val="11"/>
        <color theme="1"/>
        <rFont val="Bookman Old Style"/>
        <family val="1"/>
        <charset val="204"/>
      </rPr>
      <t xml:space="preserve">Поточний врожай на гектар. Залежно від регіону це може бути показник за останній сезон або середній показник за попередні роки, якщо мала місце посуха. </t>
    </r>
    <r>
      <rPr>
        <u/>
        <sz val="11"/>
        <color theme="1"/>
        <rFont val="Bookman Old Style"/>
        <family val="1"/>
        <charset val="204"/>
      </rPr>
      <t>Припущення та обґрунтування повинні бути чіткими.</t>
    </r>
    <r>
      <rPr>
        <sz val="11"/>
        <color theme="1"/>
        <rFont val="Bookman Old Style"/>
        <family val="1"/>
        <charset val="204"/>
      </rPr>
      <t xml:space="preserve">
</t>
    </r>
    <r>
      <rPr>
        <b/>
        <sz val="11"/>
        <color theme="1"/>
        <rFont val="Bookman Old Style"/>
        <family val="1"/>
        <charset val="204"/>
      </rPr>
      <t xml:space="preserve">
</t>
    </r>
    <r>
      <rPr>
        <sz val="11"/>
        <color theme="1"/>
        <rFont val="Bookman Old Style"/>
        <family val="1"/>
        <charset val="204"/>
      </rPr>
      <t xml:space="preserve">
</t>
    </r>
  </si>
  <si>
    <t>Продемонструйте зміни в сівозміні</t>
  </si>
  <si>
    <t xml:space="preserve">Проілюструйте динаміку виробничих витрат протягом 5 років
</t>
  </si>
  <si>
    <t>Покажіть реалістичний, оптимістичний та песимістичний сценарії</t>
  </si>
  <si>
    <r>
      <t>1) Припущення / обґрунтування</t>
    </r>
    <r>
      <rPr>
        <sz val="11"/>
        <color theme="1"/>
        <rFont val="Bookman Old Style"/>
        <family val="1"/>
        <charset val="204"/>
      </rPr>
      <t>:  зміни у вартості не пов’язані лише з рівнем використання — вони базуються на інфляції або інших критеріях.</t>
    </r>
    <r>
      <rPr>
        <u/>
        <sz val="11"/>
        <color theme="1"/>
        <rFont val="Bookman Old Style"/>
        <family val="1"/>
        <charset val="204"/>
      </rPr>
      <t xml:space="preserve"> </t>
    </r>
    <r>
      <rPr>
        <sz val="11"/>
        <color theme="1"/>
        <rFont val="Bookman Old Style"/>
        <family val="1"/>
        <charset val="204"/>
      </rPr>
      <t xml:space="preserve"> </t>
    </r>
    <r>
      <rPr>
        <u/>
        <sz val="11"/>
        <color theme="1"/>
        <rFont val="Bookman Old Style"/>
        <family val="1"/>
        <charset val="204"/>
      </rPr>
      <t>Чітке пояснення</t>
    </r>
    <r>
      <rPr>
        <sz val="11"/>
        <color theme="1"/>
        <rFont val="Bookman Old Style"/>
        <family val="1"/>
        <charset val="204"/>
      </rPr>
      <t>.</t>
    </r>
    <r>
      <rPr>
        <u/>
        <sz val="11"/>
        <color theme="1"/>
        <rFont val="Bookman Old Style"/>
        <family val="1"/>
        <charset val="204"/>
      </rPr>
      <t xml:space="preserve">
2) Агрономічні припущення: 
</t>
    </r>
    <r>
      <rPr>
        <sz val="11"/>
        <color theme="1"/>
        <rFont val="Bookman Old Style"/>
        <family val="1"/>
        <charset val="204"/>
      </rPr>
      <t>ВИТРАТИ
Поступове скорочення використання добрив протягом 5 років: до 5-го року - на 15 %.
Зменшення споживання дизельного палива до 60 % починаючи з 1-го року.
Збільшення використання гербіцидів та засобів обробки насіння починаючи з 1-го року на 30 %.
Зниження вартості насіння зернових культур - 20 %.    
РОБОЧИЙ ЧАС
30 % - скорочення часу роботи в полі (посів та підготовка ґрунту) означає або зниження витрат на робочу силу, або альтернативні витрати (альтернативна господарська діяльність).
ТЕХНІКА
Продаж техніки з певного періоду через зменшення технологічних операцій. Менший трактор. Стара сівалка    
Поступове зниження витрат на технічне обслуговування - 20%.
АЛЬТЕРНАТИВНІ / НОВІ СПОСОБИ РОБОТИ
Дніпро / Харків — використання покривних культур - 5–10% від загальних витрат</t>
    </r>
    <r>
      <rPr>
        <u/>
        <sz val="11"/>
        <color theme="1"/>
        <rFont val="Bookman Old Style"/>
        <family val="1"/>
        <charset val="204"/>
      </rPr>
      <t xml:space="preserve">
</t>
    </r>
  </si>
  <si>
    <t xml:space="preserve">Назва підприємства </t>
  </si>
  <si>
    <t>ПІБ заявника</t>
  </si>
  <si>
    <t>Сторінка 3 - План посівів та очікуваної врожайності</t>
  </si>
  <si>
    <t>Очікувана врожайність</t>
  </si>
  <si>
    <t>Після заповнення таблиць перейдіть до сторінок 4) - 12) для деталізації витрат по кожній вказаній с/г культурі!</t>
  </si>
  <si>
    <t>Дані заповнюються автоматично згідно інформації вказаної на сторінці 3).</t>
  </si>
  <si>
    <t>Врожайность 
с/г культури, т/га</t>
  </si>
  <si>
    <t xml:space="preserve">Прорахуйте та пропишіть витрати в грн 
на 1 га по 1-ій с/г культурі 
по запропонованим статтям витрат </t>
  </si>
  <si>
    <t>Доробка врожаю</t>
  </si>
  <si>
    <t xml:space="preserve">Оплата праці </t>
  </si>
  <si>
    <r>
      <t xml:space="preserve">В рядках 23-26 розрахунок здійсниться автоматично.
В рядки 27-31 - впишіть свої планові витрати за вказаними статтями загалом по с/г культурі.
Якщо Ви маєте відмінні від запропонованих статі витрат, впишіть їх нижче рядка "Інші витрати". 
</t>
    </r>
    <r>
      <rPr>
        <i/>
        <u/>
        <sz val="11"/>
        <rFont val="Bookman Old Style"/>
        <family val="1"/>
        <charset val="204"/>
      </rPr>
      <t xml:space="preserve">До "Інших витрат" </t>
    </r>
    <r>
      <rPr>
        <b/>
        <i/>
        <u/>
        <sz val="11"/>
        <rFont val="Bookman Old Style"/>
        <family val="1"/>
        <charset val="204"/>
      </rPr>
      <t>НЕ відносьте орендну плату за землю, МПЗ, адміністративні та загальновиробничі витрати - ви це зробите на сторінці 14).</t>
    </r>
    <r>
      <rPr>
        <b/>
        <i/>
        <sz val="11"/>
        <rFont val="Bookman Old Style"/>
        <family val="1"/>
        <charset val="204"/>
      </rPr>
      <t xml:space="preserve">
</t>
    </r>
    <r>
      <rPr>
        <i/>
        <sz val="11"/>
        <rFont val="Bookman Old Style"/>
        <family val="1"/>
        <charset val="204"/>
      </rPr>
      <t xml:space="preserve">
Всі комірки, виділені сірим кольором, мають прописані формули - які не слід змінювати.
</t>
    </r>
  </si>
  <si>
    <t xml:space="preserve">Прорахуйте та пропишіть витрати в грн 
на 1 га по 2-ій с/г культурі 
по запропонованим статтям витрат </t>
  </si>
  <si>
    <t>Переходьте до наступної сторінки для розрахунку витрат по наступній с/г культурі.</t>
  </si>
  <si>
    <t>Вкажіть прогнозовану врожайність за кожною с/г культурою по рокам.</t>
  </si>
  <si>
    <t xml:space="preserve">Прорахуйте та пропишіть витрати в грн 
на 1 га по 3-ій с/г культурі 
по запропонованим статтям витрат </t>
  </si>
  <si>
    <t xml:space="preserve">Прорахуйте та пропишіть витрати в грн 
на 1 га по 4-ій с/г культурі 
по запропонованим статтям витрат </t>
  </si>
  <si>
    <t xml:space="preserve">Переходьте до наступної сторінки для розрахунку витрат по наступній с/г культурі. </t>
  </si>
  <si>
    <t>Якщо ви завершили роботу з с/г культурами - переходьте на сторінку 13)</t>
  </si>
  <si>
    <t xml:space="preserve">Прорахуйте та пропишіть витрати в грн 
на 1 га по 5-ій с/г культурі 
по запропонованим статтям витрат </t>
  </si>
  <si>
    <t xml:space="preserve">Прорахуйте та пропишіть витрати в грн 
на 1 га по 6-ій с/г культурі 
по запропонованим статтям витрат </t>
  </si>
  <si>
    <t xml:space="preserve">Прорахуйте та пропишіть витрати в грн 
на 1 га по 7-ій с/г культурі 
по запропонованим статтям витрат </t>
  </si>
  <si>
    <t xml:space="preserve">Прорахуйте та пропишіть витрати в грн 
на 1 га по 8-ій с/г культурі 
по запропонованим статтям витрат </t>
  </si>
  <si>
    <t xml:space="preserve">Прорахуйте та пропишіть витрати в грн 
на 1 га по 9-ій с/г культурі 
по запропонованим статтям витрат </t>
  </si>
  <si>
    <t>Переходьте до наступної сторінки.</t>
  </si>
  <si>
    <t xml:space="preserve">Загальногосподарські витрати та адміністративні витрати
</t>
  </si>
  <si>
    <t xml:space="preserve">
В даній таблиці відображено сумарні витрати за вказаними статтями по всім с/г культурам, які Ви вирощуєте.
Дані в рядках 6-16 розраховуються автоматично за попреденіми даними (підсумовуються витрати по всім культурам.
В рядки 17-19 Вам необнідно внести непрямі витрати, які несе ваше господарство в цілому протягом всього періоду.
Під "витратами на фінансування" розуміємо оплату за користування фінансовими інструментами (наприклад, сплата % за кредит, оплата за оформлення аграрної розписки чи аграрної ноти тощо).</t>
  </si>
  <si>
    <t>В таблиці автоматично розраховується валовий збір с/г продукції.</t>
  </si>
  <si>
    <t>Вкажіть очікувану / прогнозовану ціну продажу за кожною с/г культурою у грн за 1 т.
Назви с/г культур внесено автоматично, згідно інформації, вказаної вами на сторінці 3).</t>
  </si>
  <si>
    <t>Додайте в рядок 88 інформацію щодо інших доходів, якщом такі мають місце (надання послуг, продаж техніки тощо)
В інших комірках розрахунок здійсниться автоматично.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</si>
</sst>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8" x14ac:knownFonts="1">
    <font>
      <sz val="11"/>
      <color theme="1"/>
      <name val="Aptos Narrow"/>
      <family val="2"/>
      <scheme val="minor"/>
    </font>
    <font>
      <b/>
      <sz val="11"/>
      <color theme="1"/>
      <name val="Aptos Narrow"/>
      <family val="2"/>
      <scheme val="minor"/>
    </font>
    <font>
      <sz val="11"/>
      <color theme="1"/>
      <name val="Aptos Narrow"/>
      <family val="2"/>
      <charset val="204"/>
      <scheme val="minor"/>
    </font>
    <font>
      <sz val="11"/>
      <color theme="1"/>
      <name val="Aptos Narrow"/>
      <family val="2"/>
      <charset val="1"/>
      <scheme val="minor"/>
    </font>
    <font>
      <b/>
      <sz val="11"/>
      <color rgb="FFC00000"/>
      <name val="Bookman Old Style"/>
      <family val="1"/>
      <charset val="204"/>
    </font>
    <font>
      <sz val="11"/>
      <color theme="1"/>
      <name val="Bookman Old Style"/>
      <family val="1"/>
      <charset val="204"/>
    </font>
    <font>
      <b/>
      <sz val="11"/>
      <color theme="1"/>
      <name val="Bookman Old Style"/>
      <family val="1"/>
      <charset val="204"/>
    </font>
    <font>
      <i/>
      <sz val="10"/>
      <name val="Bookman Old Style"/>
      <family val="1"/>
      <charset val="204"/>
    </font>
    <font>
      <sz val="11"/>
      <color rgb="FFFF0000"/>
      <name val="Bookman Old Style"/>
      <family val="1"/>
      <charset val="204"/>
    </font>
    <font>
      <sz val="11"/>
      <color rgb="FFC00000"/>
      <name val="Bookman Old Style"/>
      <family val="1"/>
      <charset val="204"/>
    </font>
    <font>
      <sz val="11"/>
      <name val="Bookman Old Style"/>
      <family val="1"/>
      <charset val="204"/>
    </font>
    <font>
      <i/>
      <sz val="11"/>
      <name val="Bookman Old Style"/>
      <family val="1"/>
      <charset val="204"/>
    </font>
    <font>
      <b/>
      <sz val="11"/>
      <name val="Bookman Old Style"/>
      <family val="1"/>
      <charset val="204"/>
    </font>
    <font>
      <b/>
      <i/>
      <sz val="11"/>
      <name val="Bookman Old Style"/>
      <family val="1"/>
      <charset val="204"/>
    </font>
    <font>
      <i/>
      <sz val="11"/>
      <color theme="1"/>
      <name val="Bookman Old Style"/>
      <family val="1"/>
      <charset val="204"/>
    </font>
    <font>
      <b/>
      <sz val="11"/>
      <color rgb="FF0070C0"/>
      <name val="Bookman Old Style"/>
      <family val="1"/>
      <charset val="204"/>
    </font>
    <font>
      <b/>
      <sz val="12"/>
      <color rgb="FF0070C0"/>
      <name val="Bookman Old Style"/>
      <family val="1"/>
      <charset val="204"/>
    </font>
    <font>
      <b/>
      <i/>
      <sz val="12"/>
      <color rgb="FF0070C0"/>
      <name val="Bookman Old Style"/>
      <family val="1"/>
      <charset val="204"/>
    </font>
    <font>
      <b/>
      <i/>
      <sz val="11"/>
      <color rgb="FF0070C0"/>
      <name val="Bookman Old Style"/>
      <family val="1"/>
      <charset val="204"/>
    </font>
    <font>
      <u/>
      <sz val="11"/>
      <color theme="1"/>
      <name val="Bookman Old Style"/>
      <family val="1"/>
      <charset val="204"/>
    </font>
    <font>
      <sz val="11"/>
      <color theme="7" tint="-0.249977111117893"/>
      <name val="Bookman Old Style"/>
      <family val="1"/>
      <charset val="204"/>
    </font>
    <font>
      <sz val="11"/>
      <color rgb="FF0070C0"/>
      <name val="Bookman Old Style"/>
      <family val="1"/>
      <charset val="204"/>
    </font>
    <font>
      <b/>
      <sz val="10"/>
      <color rgb="FF0070C0"/>
      <name val="Bookman Old Style"/>
      <family val="1"/>
      <charset val="204"/>
    </font>
    <font>
      <i/>
      <sz val="10"/>
      <color rgb="FF0070C0"/>
      <name val="Bookman Old Style"/>
      <family val="1"/>
      <charset val="204"/>
    </font>
    <font>
      <b/>
      <i/>
      <sz val="10"/>
      <color rgb="FF0070C0"/>
      <name val="Bookman Old Style"/>
      <family val="1"/>
      <charset val="204"/>
    </font>
    <font>
      <sz val="8"/>
      <name val="Aptos Narrow"/>
      <family val="2"/>
      <scheme val="minor"/>
    </font>
    <font>
      <i/>
      <u/>
      <sz val="11"/>
      <name val="Bookman Old Style"/>
      <family val="1"/>
      <charset val="204"/>
    </font>
    <font>
      <b/>
      <i/>
      <u/>
      <sz val="11"/>
      <name val="Bookman Old Style"/>
      <family val="1"/>
      <charset val="204"/>
    </font>
  </fonts>
  <fills count="5">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s>
  <borders count="13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theme="1"/>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right style="thin">
        <color theme="1"/>
      </right>
      <top/>
      <bottom style="thin">
        <color theme="1"/>
      </bottom>
      <diagonal/>
    </border>
    <border>
      <left/>
      <right style="thin">
        <color theme="1"/>
      </right>
      <top style="thin">
        <color theme="1"/>
      </top>
      <bottom style="thin">
        <color theme="1"/>
      </bottom>
      <diagonal/>
    </border>
    <border>
      <left/>
      <right style="thin">
        <color theme="1"/>
      </right>
      <top style="thin">
        <color theme="1"/>
      </top>
      <bottom style="medium">
        <color theme="1"/>
      </bottom>
      <diagonal/>
    </border>
    <border>
      <left style="medium">
        <color theme="1"/>
      </left>
      <right style="thin">
        <color theme="1"/>
      </right>
      <top style="thin">
        <color theme="1"/>
      </top>
      <bottom/>
      <diagonal/>
    </border>
    <border>
      <left style="thin">
        <color theme="1"/>
      </left>
      <right style="medium">
        <color theme="1"/>
      </right>
      <top style="thin">
        <color theme="1"/>
      </top>
      <bottom/>
      <diagonal/>
    </border>
    <border>
      <left style="thin">
        <color theme="1"/>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indexed="64"/>
      </right>
      <top style="medium">
        <color theme="1"/>
      </top>
      <bottom/>
      <diagonal/>
    </border>
    <border>
      <left style="thin">
        <color indexed="64"/>
      </left>
      <right style="thin">
        <color indexed="64"/>
      </right>
      <top style="medium">
        <color theme="1"/>
      </top>
      <bottom/>
      <diagonal/>
    </border>
    <border>
      <left style="thin">
        <color indexed="64"/>
      </left>
      <right style="medium">
        <color theme="1"/>
      </right>
      <top style="medium">
        <color theme="1"/>
      </top>
      <bottom/>
      <diagonal/>
    </border>
    <border>
      <left style="medium">
        <color theme="1"/>
      </left>
      <right style="thin">
        <color indexed="64"/>
      </right>
      <top/>
      <bottom style="thin">
        <color indexed="64"/>
      </bottom>
      <diagonal/>
    </border>
    <border>
      <left style="thin">
        <color indexed="64"/>
      </left>
      <right style="medium">
        <color theme="1"/>
      </right>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thin">
        <color theme="1"/>
      </right>
      <top style="medium">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style="medium">
        <color theme="1"/>
      </right>
      <top style="medium">
        <color theme="1"/>
      </top>
      <bottom style="thin">
        <color indexed="64"/>
      </bottom>
      <diagonal/>
    </border>
    <border>
      <left style="medium">
        <color theme="1"/>
      </left>
      <right style="medium">
        <color theme="1"/>
      </right>
      <top/>
      <bottom style="thin">
        <color indexed="64"/>
      </bottom>
      <diagonal/>
    </border>
    <border>
      <left style="medium">
        <color theme="1"/>
      </left>
      <right style="medium">
        <color indexed="64"/>
      </right>
      <top style="medium">
        <color theme="1"/>
      </top>
      <bottom style="medium">
        <color indexed="64"/>
      </bottom>
      <diagonal/>
    </border>
    <border>
      <left style="medium">
        <color indexed="64"/>
      </left>
      <right style="medium">
        <color indexed="64"/>
      </right>
      <top style="medium">
        <color theme="1"/>
      </top>
      <bottom/>
      <diagonal/>
    </border>
    <border>
      <left/>
      <right style="thin">
        <color indexed="64"/>
      </right>
      <top style="medium">
        <color theme="1"/>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theme="1"/>
      </right>
      <top style="medium">
        <color theme="1"/>
      </top>
      <bottom style="medium">
        <color indexed="64"/>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top style="thin">
        <color indexed="64"/>
      </top>
      <bottom style="thin">
        <color indexed="64"/>
      </bottom>
      <diagonal/>
    </border>
    <border>
      <left style="medium">
        <color theme="1"/>
      </left>
      <right/>
      <top style="thin">
        <color indexed="64"/>
      </top>
      <bottom style="medium">
        <color theme="1"/>
      </bottom>
      <diagonal/>
    </border>
    <border>
      <left/>
      <right style="thin">
        <color indexed="64"/>
      </right>
      <top/>
      <bottom style="medium">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medium">
        <color theme="1"/>
      </left>
      <right style="medium">
        <color indexed="64"/>
      </right>
      <top/>
      <bottom style="medium">
        <color theme="1"/>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medium">
        <color indexed="64"/>
      </left>
      <right style="medium">
        <color indexed="64"/>
      </right>
      <top style="medium">
        <color theme="1"/>
      </top>
      <bottom style="medium">
        <color indexed="64"/>
      </bottom>
      <diagonal/>
    </border>
    <border>
      <left style="medium">
        <color theme="1"/>
      </left>
      <right style="medium">
        <color indexed="64"/>
      </right>
      <top/>
      <bottom style="thin">
        <color indexed="64"/>
      </bottom>
      <diagonal/>
    </border>
    <border>
      <left style="medium">
        <color theme="1"/>
      </left>
      <right style="medium">
        <color indexed="64"/>
      </right>
      <top style="thin">
        <color indexed="64"/>
      </top>
      <bottom style="thin">
        <color indexed="64"/>
      </bottom>
      <diagonal/>
    </border>
    <border>
      <left style="medium">
        <color theme="1"/>
      </left>
      <right style="medium">
        <color indexed="64"/>
      </right>
      <top style="thin">
        <color indexed="64"/>
      </top>
      <bottom style="medium">
        <color theme="1"/>
      </bottom>
      <diagonal/>
    </border>
    <border>
      <left style="medium">
        <color indexed="64"/>
      </left>
      <right style="medium">
        <color indexed="64"/>
      </right>
      <top/>
      <bottom style="medium">
        <color theme="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medium">
        <color theme="1"/>
      </bottom>
      <diagonal/>
    </border>
    <border>
      <left style="medium">
        <color theme="1"/>
      </left>
      <right style="medium">
        <color indexed="64"/>
      </right>
      <top style="medium">
        <color theme="1"/>
      </top>
      <bottom style="thin">
        <color indexed="64"/>
      </bottom>
      <diagonal/>
    </border>
    <border>
      <left style="medium">
        <color indexed="64"/>
      </left>
      <right style="medium">
        <color indexed="64"/>
      </right>
      <top style="medium">
        <color theme="1"/>
      </top>
      <bottom style="thin">
        <color indexed="64"/>
      </bottom>
      <diagonal/>
    </border>
    <border>
      <left/>
      <right style="thin">
        <color indexed="64"/>
      </right>
      <top style="medium">
        <color theme="1"/>
      </top>
      <bottom style="thin">
        <color indexed="64"/>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medium">
        <color theme="1"/>
      </left>
      <right style="medium">
        <color indexed="64"/>
      </right>
      <top style="medium">
        <color indexed="64"/>
      </top>
      <bottom style="thin">
        <color indexed="64"/>
      </bottom>
      <diagonal/>
    </border>
    <border>
      <left/>
      <right style="thin">
        <color indexed="64"/>
      </right>
      <top style="medium">
        <color theme="1"/>
      </top>
      <bottom/>
      <diagonal/>
    </border>
  </borders>
  <cellStyleXfs count="6">
    <xf numFmtId="0" fontId="0" fillId="0" borderId="0"/>
    <xf numFmtId="0" fontId="2" fillId="0" borderId="0"/>
    <xf numFmtId="164" fontId="2"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cellStyleXfs>
  <cellXfs count="435">
    <xf numFmtId="0" fontId="0" fillId="0" borderId="0" xfId="0"/>
    <xf numFmtId="0" fontId="1" fillId="0" borderId="0" xfId="0" applyFont="1"/>
    <xf numFmtId="0" fontId="0" fillId="0" borderId="0" xfId="0" applyAlignment="1">
      <alignment vertical="top"/>
    </xf>
    <xf numFmtId="0" fontId="5" fillId="0" borderId="0" xfId="0" applyFont="1"/>
    <xf numFmtId="0" fontId="4" fillId="0" borderId="0" xfId="0" applyFont="1" applyFill="1" applyBorder="1" applyAlignment="1">
      <alignment horizontal="left" indent="1"/>
    </xf>
    <xf numFmtId="0" fontId="6" fillId="0" borderId="16" xfId="0" applyFont="1" applyBorder="1" applyAlignment="1">
      <alignment horizontal="center" vertical="center"/>
    </xf>
    <xf numFmtId="0" fontId="6" fillId="0" borderId="4" xfId="0" applyFont="1" applyBorder="1" applyAlignment="1">
      <alignment horizontal="center" vertical="center"/>
    </xf>
    <xf numFmtId="0" fontId="5" fillId="0" borderId="20" xfId="0" applyFont="1" applyBorder="1" applyAlignment="1">
      <alignment horizontal="left" indent="1"/>
    </xf>
    <xf numFmtId="0" fontId="5" fillId="0" borderId="21" xfId="0" applyFont="1" applyBorder="1" applyAlignment="1">
      <alignment horizontal="left" indent="1"/>
    </xf>
    <xf numFmtId="0" fontId="5" fillId="0" borderId="22" xfId="0" applyFont="1" applyBorder="1" applyAlignment="1">
      <alignment horizontal="left" indent="1"/>
    </xf>
    <xf numFmtId="0" fontId="6" fillId="0" borderId="23" xfId="0" applyFont="1" applyBorder="1" applyAlignment="1">
      <alignment horizontal="center" vertical="center" wrapText="1"/>
    </xf>
    <xf numFmtId="0" fontId="5" fillId="0" borderId="22" xfId="0" applyFont="1" applyBorder="1"/>
    <xf numFmtId="0" fontId="6" fillId="0" borderId="1" xfId="0" applyFont="1" applyBorder="1"/>
    <xf numFmtId="0" fontId="5" fillId="0" borderId="0" xfId="0" applyFont="1" applyAlignment="1">
      <alignment wrapText="1"/>
    </xf>
    <xf numFmtId="0" fontId="6" fillId="0" borderId="0" xfId="0" applyFont="1" applyAlignment="1">
      <alignment horizontal="center" vertical="center" wrapText="1"/>
    </xf>
    <xf numFmtId="0" fontId="9" fillId="0" borderId="0" xfId="0" applyFont="1"/>
    <xf numFmtId="0" fontId="10" fillId="0" borderId="21" xfId="0" applyFont="1" applyBorder="1" applyAlignment="1">
      <alignment horizontal="left" indent="1"/>
    </xf>
    <xf numFmtId="0" fontId="6" fillId="0" borderId="0" xfId="0" applyFont="1" applyAlignment="1">
      <alignment horizontal="center" vertical="center"/>
    </xf>
    <xf numFmtId="0" fontId="8" fillId="0" borderId="0" xfId="0" applyFont="1"/>
    <xf numFmtId="0" fontId="13" fillId="0" borderId="21" xfId="0" applyFont="1" applyBorder="1" applyAlignment="1">
      <alignment horizontal="left" indent="1"/>
    </xf>
    <xf numFmtId="0" fontId="6" fillId="0" borderId="0" xfId="0" applyFont="1" applyBorder="1"/>
    <xf numFmtId="0" fontId="4" fillId="0" borderId="0" xfId="0" applyFont="1" applyAlignment="1">
      <alignment horizontal="center" vertical="center"/>
    </xf>
    <xf numFmtId="0" fontId="5" fillId="0" borderId="0" xfId="0" applyFont="1" applyBorder="1" applyAlignment="1"/>
    <xf numFmtId="0" fontId="5" fillId="0" borderId="30" xfId="0" applyFont="1" applyBorder="1" applyAlignment="1">
      <alignment horizontal="left" indent="1"/>
    </xf>
    <xf numFmtId="0" fontId="5" fillId="0" borderId="31" xfId="0" applyFont="1" applyBorder="1" applyAlignment="1">
      <alignment horizontal="left" indent="1"/>
    </xf>
    <xf numFmtId="0" fontId="0" fillId="0" borderId="0" xfId="0" applyAlignment="1">
      <alignment horizontal="center" vertical="top"/>
    </xf>
    <xf numFmtId="0" fontId="16" fillId="0" borderId="0" xfId="0" applyFont="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vertical="top"/>
    </xf>
    <xf numFmtId="0" fontId="5" fillId="0" borderId="0" xfId="0" applyFont="1" applyAlignment="1">
      <alignment horizontal="left" wrapText="1" indent="1"/>
    </xf>
    <xf numFmtId="0" fontId="19" fillId="0" borderId="0" xfId="0" applyFont="1" applyAlignment="1">
      <alignment horizontal="left" vertical="top" wrapText="1" indent="1"/>
    </xf>
    <xf numFmtId="0" fontId="5" fillId="0" borderId="0" xfId="0" applyFont="1" applyAlignment="1">
      <alignment vertical="center"/>
    </xf>
    <xf numFmtId="0" fontId="5" fillId="0" borderId="0" xfId="0" applyFont="1" applyFill="1"/>
    <xf numFmtId="0" fontId="5" fillId="3" borderId="0" xfId="0" applyFont="1" applyFill="1"/>
    <xf numFmtId="0" fontId="6" fillId="3" borderId="0" xfId="0" applyFont="1" applyFill="1" applyAlignment="1">
      <alignment vertical="top"/>
    </xf>
    <xf numFmtId="0" fontId="6" fillId="0" borderId="0" xfId="0" applyFont="1" applyAlignment="1">
      <alignment horizontal="left" vertical="center" indent="1"/>
    </xf>
    <xf numFmtId="0" fontId="6" fillId="0" borderId="0" xfId="0" applyFont="1" applyAlignment="1">
      <alignment horizontal="left" vertical="center" wrapText="1" indent="1"/>
    </xf>
    <xf numFmtId="0" fontId="10" fillId="3" borderId="0" xfId="0" applyFont="1" applyFill="1"/>
    <xf numFmtId="0" fontId="12" fillId="3" borderId="0" xfId="0" applyFont="1" applyFill="1"/>
    <xf numFmtId="0" fontId="5" fillId="0" borderId="0" xfId="0" applyFont="1" applyBorder="1"/>
    <xf numFmtId="0" fontId="12" fillId="3" borderId="0" xfId="0" applyFont="1" applyFill="1" applyAlignment="1">
      <alignment horizontal="center"/>
    </xf>
    <xf numFmtId="0" fontId="5" fillId="0" borderId="51" xfId="0" applyFont="1" applyBorder="1"/>
    <xf numFmtId="0" fontId="5" fillId="0" borderId="53" xfId="0" applyFont="1" applyBorder="1"/>
    <xf numFmtId="0" fontId="5" fillId="0" borderId="56" xfId="0" applyFont="1" applyBorder="1"/>
    <xf numFmtId="0" fontId="5" fillId="0" borderId="59" xfId="0" applyFont="1" applyBorder="1"/>
    <xf numFmtId="0" fontId="15" fillId="0" borderId="61" xfId="0" applyFont="1" applyBorder="1" applyAlignment="1">
      <alignment vertical="center" wrapText="1"/>
    </xf>
    <xf numFmtId="0" fontId="15" fillId="0" borderId="62" xfId="0" applyFont="1" applyBorder="1" applyAlignment="1">
      <alignment vertical="center"/>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5" fillId="0" borderId="0" xfId="0" applyFont="1" applyFill="1" applyAlignment="1">
      <alignment horizontal="left" vertical="top" wrapText="1"/>
    </xf>
    <xf numFmtId="0" fontId="5" fillId="0" borderId="0" xfId="0" applyFont="1" applyFill="1" applyAlignment="1">
      <alignment horizontal="left" vertical="top" wrapText="1" indent="1"/>
    </xf>
    <xf numFmtId="0" fontId="10" fillId="3" borderId="0" xfId="0" applyFont="1" applyFill="1" applyAlignment="1">
      <alignment horizontal="center" vertical="center"/>
    </xf>
    <xf numFmtId="0" fontId="10" fillId="3" borderId="0" xfId="0" applyFont="1" applyFill="1" applyAlignment="1">
      <alignment horizontal="center" vertical="top" wrapText="1"/>
    </xf>
    <xf numFmtId="0" fontId="12" fillId="3" borderId="0" xfId="0" applyFont="1" applyFill="1" applyAlignment="1">
      <alignment horizontal="center" vertical="top" wrapText="1"/>
    </xf>
    <xf numFmtId="0" fontId="6" fillId="3" borderId="0" xfId="0" applyFont="1"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left" vertical="center" indent="1"/>
    </xf>
    <xf numFmtId="0" fontId="5" fillId="3" borderId="0" xfId="0" applyFont="1" applyFill="1" applyAlignment="1">
      <alignment horizontal="left" vertical="center" wrapText="1" indent="1"/>
    </xf>
    <xf numFmtId="0" fontId="6" fillId="3" borderId="0" xfId="0" applyFont="1" applyFill="1" applyAlignment="1">
      <alignment horizontal="left" wrapText="1" indent="1"/>
    </xf>
    <xf numFmtId="0" fontId="6" fillId="3" borderId="0" xfId="0" applyFont="1" applyFill="1" applyAlignment="1">
      <alignment horizontal="left" vertical="center" wrapText="1"/>
    </xf>
    <xf numFmtId="0" fontId="5" fillId="3" borderId="0" xfId="0" applyFont="1" applyFill="1" applyAlignment="1">
      <alignment horizontal="left" wrapText="1" indent="1"/>
    </xf>
    <xf numFmtId="0" fontId="16" fillId="0" borderId="0" xfId="0" applyFont="1" applyAlignment="1">
      <alignment vertical="center" wrapText="1"/>
    </xf>
    <xf numFmtId="0" fontId="12" fillId="3" borderId="36" xfId="0" applyFont="1" applyFill="1" applyBorder="1"/>
    <xf numFmtId="0" fontId="12" fillId="3" borderId="1" xfId="0" applyFont="1" applyFill="1" applyBorder="1" applyAlignment="1">
      <alignment horizontal="center" wrapText="1"/>
    </xf>
    <xf numFmtId="0" fontId="10" fillId="0" borderId="0" xfId="0" applyFont="1" applyAlignment="1">
      <alignment wrapText="1"/>
    </xf>
    <xf numFmtId="0" fontId="12" fillId="3" borderId="0" xfId="0" applyFont="1" applyFill="1" applyBorder="1" applyAlignment="1">
      <alignment horizontal="left" indent="1"/>
    </xf>
    <xf numFmtId="0" fontId="15" fillId="0" borderId="20" xfId="0" applyFont="1" applyBorder="1" applyAlignment="1">
      <alignment horizontal="center" vertical="center"/>
    </xf>
    <xf numFmtId="0" fontId="15" fillId="0" borderId="24" xfId="0" applyFont="1" applyBorder="1" applyAlignment="1">
      <alignment horizontal="center" vertical="center" wrapTex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22" fillId="0" borderId="36"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6" xfId="0" applyFont="1" applyBorder="1" applyAlignment="1">
      <alignment horizontal="center" vertical="center"/>
    </xf>
    <xf numFmtId="0" fontId="15" fillId="0" borderId="4" xfId="0" applyFont="1" applyBorder="1" applyAlignment="1">
      <alignment horizontal="center" vertical="center"/>
    </xf>
    <xf numFmtId="0" fontId="23" fillId="2" borderId="5" xfId="0" applyFont="1" applyFill="1" applyBorder="1" applyAlignment="1">
      <alignment horizontal="right" wrapText="1"/>
    </xf>
    <xf numFmtId="0" fontId="23" fillId="2" borderId="6" xfId="0" applyFont="1" applyFill="1" applyBorder="1" applyAlignment="1">
      <alignment horizontal="right" wrapText="1"/>
    </xf>
    <xf numFmtId="0" fontId="23" fillId="2" borderId="7" xfId="0" applyFont="1" applyFill="1" applyBorder="1" applyAlignment="1">
      <alignment horizontal="right" wrapText="1"/>
    </xf>
    <xf numFmtId="0" fontId="23" fillId="2" borderId="11" xfId="0" applyFont="1" applyFill="1" applyBorder="1" applyAlignment="1">
      <alignment horizontal="right" wrapText="1"/>
    </xf>
    <xf numFmtId="0" fontId="23" fillId="2" borderId="2" xfId="0" applyFont="1" applyFill="1" applyBorder="1" applyAlignment="1">
      <alignment horizontal="right" wrapText="1"/>
    </xf>
    <xf numFmtId="0" fontId="23" fillId="2" borderId="12" xfId="0" applyFont="1" applyFill="1" applyBorder="1" applyAlignment="1">
      <alignment horizontal="right" wrapText="1"/>
    </xf>
    <xf numFmtId="0" fontId="23" fillId="2" borderId="18" xfId="0" applyFont="1" applyFill="1" applyBorder="1" applyAlignment="1">
      <alignment horizontal="right" wrapText="1"/>
    </xf>
    <xf numFmtId="0" fontId="23" fillId="2" borderId="35" xfId="0" applyFont="1" applyFill="1" applyBorder="1" applyAlignment="1">
      <alignment horizontal="right" wrapText="1"/>
    </xf>
    <xf numFmtId="0" fontId="6" fillId="3" borderId="1" xfId="0" applyFont="1" applyFill="1" applyBorder="1"/>
    <xf numFmtId="0" fontId="22" fillId="0" borderId="1" xfId="0" applyFont="1" applyBorder="1" applyAlignment="1">
      <alignment horizontal="center" vertical="center" wrapText="1"/>
    </xf>
    <xf numFmtId="0" fontId="15" fillId="0" borderId="23" xfId="0" applyFont="1" applyBorder="1" applyAlignment="1">
      <alignment horizontal="center" vertical="center" wrapText="1"/>
    </xf>
    <xf numFmtId="0" fontId="21" fillId="2" borderId="19" xfId="0" applyFont="1" applyFill="1" applyBorder="1" applyAlignment="1">
      <alignment horizontal="right"/>
    </xf>
    <xf numFmtId="0" fontId="15" fillId="2" borderId="23" xfId="0" applyFont="1" applyFill="1" applyBorder="1"/>
    <xf numFmtId="0" fontId="10" fillId="0" borderId="0" xfId="0" applyFont="1"/>
    <xf numFmtId="0" fontId="15" fillId="0" borderId="1" xfId="0" applyFont="1" applyBorder="1" applyAlignment="1">
      <alignment horizontal="center" vertical="center" wrapText="1"/>
    </xf>
    <xf numFmtId="0" fontId="15" fillId="0" borderId="23" xfId="0" applyFont="1" applyBorder="1" applyAlignment="1">
      <alignment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6" fillId="3" borderId="0" xfId="0" applyFont="1" applyFill="1"/>
    <xf numFmtId="0" fontId="15" fillId="0" borderId="1" xfId="0" applyFont="1" applyBorder="1" applyAlignment="1">
      <alignment vertical="center"/>
    </xf>
    <xf numFmtId="0" fontId="15" fillId="0" borderId="3" xfId="0" applyFont="1" applyBorder="1" applyAlignment="1">
      <alignment horizontal="center" vertical="center"/>
    </xf>
    <xf numFmtId="0" fontId="11" fillId="0" borderId="0" xfId="0" applyFont="1"/>
    <xf numFmtId="0" fontId="12" fillId="3" borderId="0" xfId="0" applyFont="1" applyFill="1" applyAlignment="1">
      <alignment horizontal="center" vertical="center"/>
    </xf>
    <xf numFmtId="0" fontId="6" fillId="0" borderId="0" xfId="0" applyFont="1" applyFill="1"/>
    <xf numFmtId="3" fontId="21" fillId="2" borderId="47" xfId="0" applyNumberFormat="1" applyFont="1" applyFill="1" applyBorder="1" applyAlignment="1">
      <alignment vertical="center"/>
    </xf>
    <xf numFmtId="0" fontId="21" fillId="0" borderId="48" xfId="0" applyFont="1" applyBorder="1"/>
    <xf numFmtId="0" fontId="15" fillId="0" borderId="49" xfId="0" applyFont="1" applyBorder="1" applyAlignment="1">
      <alignment horizontal="center" vertical="center"/>
    </xf>
    <xf numFmtId="0" fontId="15" fillId="0" borderId="50" xfId="0" applyFont="1" applyBorder="1" applyAlignment="1">
      <alignment horizontal="center" vertical="center"/>
    </xf>
    <xf numFmtId="3" fontId="21" fillId="2" borderId="52" xfId="0" applyNumberFormat="1" applyFont="1" applyFill="1" applyBorder="1" applyAlignment="1">
      <alignment vertical="center"/>
    </xf>
    <xf numFmtId="3" fontId="21" fillId="2" borderId="54" xfId="0" applyNumberFormat="1" applyFont="1" applyFill="1" applyBorder="1" applyAlignment="1">
      <alignment vertical="center"/>
    </xf>
    <xf numFmtId="3" fontId="21" fillId="2" borderId="55" xfId="0" applyNumberFormat="1" applyFont="1" applyFill="1" applyBorder="1" applyAlignment="1">
      <alignment vertical="center"/>
    </xf>
    <xf numFmtId="3" fontId="15" fillId="2" borderId="60" xfId="0" applyNumberFormat="1" applyFont="1" applyFill="1" applyBorder="1"/>
    <xf numFmtId="3" fontId="15" fillId="2" borderId="61" xfId="0" applyNumberFormat="1" applyFont="1" applyFill="1" applyBorder="1"/>
    <xf numFmtId="0" fontId="15" fillId="0" borderId="91" xfId="0" applyFont="1" applyBorder="1" applyAlignment="1">
      <alignment horizontal="center" vertical="center"/>
    </xf>
    <xf numFmtId="3" fontId="21" fillId="2" borderId="64" xfId="0" applyNumberFormat="1" applyFont="1" applyFill="1" applyBorder="1" applyAlignment="1">
      <alignment vertical="center"/>
    </xf>
    <xf numFmtId="3" fontId="21" fillId="2" borderId="65" xfId="0" applyNumberFormat="1" applyFont="1" applyFill="1" applyBorder="1" applyAlignment="1">
      <alignment vertical="center"/>
    </xf>
    <xf numFmtId="0" fontId="15" fillId="0" borderId="50" xfId="0" applyFont="1" applyBorder="1" applyAlignment="1">
      <alignment horizontal="center" vertical="center" wrapText="1"/>
    </xf>
    <xf numFmtId="3" fontId="15" fillId="2" borderId="62" xfId="0" applyNumberFormat="1" applyFont="1" applyFill="1" applyBorder="1"/>
    <xf numFmtId="0" fontId="6" fillId="0" borderId="46" xfId="0" applyFont="1" applyBorder="1"/>
    <xf numFmtId="0" fontId="5" fillId="2" borderId="30" xfId="0" applyFont="1" applyFill="1" applyBorder="1"/>
    <xf numFmtId="0" fontId="15" fillId="0" borderId="32" xfId="0" applyFont="1" applyBorder="1" applyAlignment="1">
      <alignment horizontal="center" vertical="center" wrapText="1"/>
    </xf>
    <xf numFmtId="0" fontId="15" fillId="0" borderId="105" xfId="0" applyFont="1" applyBorder="1" applyAlignment="1">
      <alignment horizontal="center" vertical="center"/>
    </xf>
    <xf numFmtId="0" fontId="15" fillId="0" borderId="106" xfId="0" applyFont="1" applyBorder="1" applyAlignment="1">
      <alignment horizontal="center" vertical="center"/>
    </xf>
    <xf numFmtId="0" fontId="5" fillId="2" borderId="52" xfId="0" applyFont="1" applyFill="1" applyBorder="1"/>
    <xf numFmtId="0" fontId="5" fillId="2" borderId="55" xfId="0" applyFont="1" applyFill="1" applyBorder="1"/>
    <xf numFmtId="0" fontId="18" fillId="0" borderId="0" xfId="0" applyFont="1" applyAlignment="1">
      <alignment horizontal="center" vertical="center" wrapText="1"/>
    </xf>
    <xf numFmtId="0" fontId="5" fillId="0" borderId="0" xfId="0" applyFont="1" applyAlignment="1">
      <alignment horizontal="right"/>
    </xf>
    <xf numFmtId="0" fontId="7" fillId="0" borderId="17" xfId="0" applyFont="1" applyBorder="1" applyAlignment="1" applyProtection="1">
      <alignment horizontal="right" wrapText="1"/>
      <protection locked="0"/>
    </xf>
    <xf numFmtId="0" fontId="5" fillId="0" borderId="14" xfId="0" applyFont="1" applyBorder="1" applyAlignment="1" applyProtection="1">
      <alignment horizontal="right"/>
      <protection locked="0"/>
    </xf>
    <xf numFmtId="0" fontId="5" fillId="0" borderId="15" xfId="0" applyFont="1" applyBorder="1" applyAlignment="1" applyProtection="1">
      <alignment horizontal="right"/>
      <protection locked="0"/>
    </xf>
    <xf numFmtId="0" fontId="7" fillId="0" borderId="18" xfId="0" applyFont="1" applyBorder="1" applyAlignment="1" applyProtection="1">
      <alignment horizontal="right" wrapText="1"/>
      <protection locked="0"/>
    </xf>
    <xf numFmtId="0" fontId="5" fillId="0" borderId="2" xfId="0" applyFont="1" applyBorder="1" applyAlignment="1" applyProtection="1">
      <alignment horizontal="right"/>
      <protection locked="0"/>
    </xf>
    <xf numFmtId="0" fontId="5" fillId="0" borderId="12" xfId="0" applyFont="1" applyBorder="1" applyAlignment="1" applyProtection="1">
      <alignment horizontal="right"/>
      <protection locked="0"/>
    </xf>
    <xf numFmtId="0" fontId="7" fillId="0" borderId="19" xfId="0" applyFont="1" applyBorder="1" applyAlignment="1" applyProtection="1">
      <alignment horizontal="right" wrapText="1"/>
      <protection locked="0"/>
    </xf>
    <xf numFmtId="0" fontId="5" fillId="0" borderId="9" xfId="0" applyFont="1" applyBorder="1" applyAlignment="1" applyProtection="1">
      <alignment horizontal="right"/>
      <protection locked="0"/>
    </xf>
    <xf numFmtId="0" fontId="5" fillId="0" borderId="10" xfId="0" applyFont="1" applyBorder="1" applyAlignment="1" applyProtection="1">
      <alignment horizontal="right"/>
      <protection locked="0"/>
    </xf>
    <xf numFmtId="0" fontId="7" fillId="0" borderId="11" xfId="0" applyFont="1" applyBorder="1" applyAlignment="1" applyProtection="1">
      <alignment horizontal="center" wrapText="1"/>
      <protection locked="0"/>
    </xf>
    <xf numFmtId="0" fontId="5" fillId="0" borderId="2" xfId="0" applyFont="1" applyBorder="1" applyProtection="1">
      <protection locked="0"/>
    </xf>
    <xf numFmtId="0" fontId="5" fillId="0" borderId="12" xfId="0" applyFont="1" applyBorder="1" applyProtection="1">
      <protection locked="0"/>
    </xf>
    <xf numFmtId="0" fontId="11" fillId="0" borderId="21" xfId="0" applyFont="1" applyBorder="1" applyAlignment="1" applyProtection="1">
      <alignment horizontal="left" indent="1"/>
      <protection locked="0"/>
    </xf>
    <xf numFmtId="0" fontId="5" fillId="0" borderId="21" xfId="0" applyFont="1" applyBorder="1" applyProtection="1">
      <protection locked="0"/>
    </xf>
    <xf numFmtId="0" fontId="5" fillId="0" borderId="11" xfId="0" applyFont="1" applyBorder="1" applyProtection="1">
      <protection locked="0"/>
    </xf>
    <xf numFmtId="0" fontId="5" fillId="0" borderId="22" xfId="0" applyFont="1" applyBorder="1" applyProtection="1">
      <protection locked="0"/>
    </xf>
    <xf numFmtId="0" fontId="5" fillId="0" borderId="8" xfId="0" applyFont="1" applyBorder="1" applyProtection="1">
      <protection locked="0"/>
    </xf>
    <xf numFmtId="0" fontId="5" fillId="0" borderId="9" xfId="0" applyFont="1" applyBorder="1" applyProtection="1">
      <protection locked="0"/>
    </xf>
    <xf numFmtId="0" fontId="5" fillId="0" borderId="10" xfId="0" applyFont="1" applyBorder="1" applyProtection="1">
      <protection locked="0"/>
    </xf>
    <xf numFmtId="0" fontId="5" fillId="0" borderId="0" xfId="0" applyFont="1" applyProtection="1">
      <protection locked="0"/>
    </xf>
    <xf numFmtId="0" fontId="5" fillId="0" borderId="0" xfId="0" applyFont="1" applyAlignment="1" applyProtection="1">
      <alignment wrapText="1"/>
      <protection locked="0"/>
    </xf>
    <xf numFmtId="0" fontId="0" fillId="0" borderId="0" xfId="0" applyProtection="1">
      <protection locked="0"/>
    </xf>
    <xf numFmtId="0" fontId="5" fillId="0" borderId="58" xfId="0" applyFont="1" applyBorder="1" applyAlignment="1" applyProtection="1">
      <alignment vertical="center" wrapText="1"/>
      <protection locked="0"/>
    </xf>
    <xf numFmtId="0" fontId="5" fillId="0" borderId="63" xfId="0" applyFont="1" applyBorder="1" applyAlignment="1" applyProtection="1">
      <alignment vertical="center"/>
      <protection locked="0"/>
    </xf>
    <xf numFmtId="0" fontId="5" fillId="0" borderId="57" xfId="0" applyFont="1" applyBorder="1" applyAlignment="1" applyProtection="1">
      <alignment horizontal="center" vertical="center"/>
      <protection locked="0"/>
    </xf>
    <xf numFmtId="0" fontId="5" fillId="0" borderId="58" xfId="0" applyFont="1" applyBorder="1" applyAlignment="1" applyProtection="1">
      <alignment horizontal="center" vertical="center"/>
      <protection locked="0"/>
    </xf>
    <xf numFmtId="0" fontId="5" fillId="0" borderId="52" xfId="0" applyFont="1" applyBorder="1" applyAlignment="1" applyProtection="1">
      <alignment vertical="center" wrapText="1"/>
      <protection locked="0"/>
    </xf>
    <xf numFmtId="0" fontId="5" fillId="0" borderId="64" xfId="0" applyFont="1" applyBorder="1" applyAlignment="1" applyProtection="1">
      <alignment vertical="center"/>
      <protection locked="0"/>
    </xf>
    <xf numFmtId="0" fontId="5" fillId="0" borderId="47" xfId="0" applyFont="1" applyBorder="1" applyAlignment="1" applyProtection="1">
      <alignment horizontal="center" vertical="center"/>
      <protection locked="0"/>
    </xf>
    <xf numFmtId="0" fontId="5" fillId="0" borderId="52" xfId="0" applyFont="1" applyBorder="1" applyAlignment="1" applyProtection="1">
      <alignment horizontal="center" vertical="center"/>
      <protection locked="0"/>
    </xf>
    <xf numFmtId="0" fontId="10" fillId="0" borderId="52" xfId="0" applyFont="1" applyBorder="1" applyProtection="1">
      <protection locked="0"/>
    </xf>
    <xf numFmtId="0" fontId="5" fillId="0" borderId="64" xfId="0" applyFont="1" applyBorder="1" applyProtection="1">
      <protection locked="0"/>
    </xf>
    <xf numFmtId="0" fontId="5" fillId="0" borderId="47" xfId="0" applyFont="1" applyBorder="1" applyProtection="1">
      <protection locked="0"/>
    </xf>
    <xf numFmtId="0" fontId="5" fillId="0" borderId="52" xfId="0" applyFont="1" applyBorder="1" applyProtection="1">
      <protection locked="0"/>
    </xf>
    <xf numFmtId="3" fontId="12" fillId="0" borderId="81" xfId="0" applyNumberFormat="1" applyFont="1" applyBorder="1" applyAlignment="1" applyProtection="1">
      <alignment horizontal="center" wrapText="1"/>
      <protection locked="0"/>
    </xf>
    <xf numFmtId="3" fontId="5" fillId="0" borderId="14" xfId="0" applyNumberFormat="1" applyFont="1" applyBorder="1" applyProtection="1">
      <protection locked="0"/>
    </xf>
    <xf numFmtId="3" fontId="5" fillId="0" borderId="82" xfId="0" applyNumberFormat="1" applyFont="1" applyBorder="1" applyProtection="1">
      <protection locked="0"/>
    </xf>
    <xf numFmtId="3" fontId="12" fillId="0" borderId="72" xfId="0" applyNumberFormat="1" applyFont="1" applyBorder="1" applyAlignment="1" applyProtection="1">
      <alignment horizontal="center" wrapText="1"/>
      <protection locked="0"/>
    </xf>
    <xf numFmtId="3" fontId="5" fillId="0" borderId="2" xfId="0" applyNumberFormat="1" applyFont="1" applyBorder="1" applyProtection="1">
      <protection locked="0"/>
    </xf>
    <xf numFmtId="3" fontId="5" fillId="0" borderId="73" xfId="0" applyNumberFormat="1" applyFont="1" applyBorder="1" applyProtection="1">
      <protection locked="0"/>
    </xf>
    <xf numFmtId="3" fontId="12" fillId="0" borderId="83" xfId="0" applyNumberFormat="1" applyFont="1" applyBorder="1" applyAlignment="1" applyProtection="1">
      <alignment horizontal="center" wrapText="1"/>
      <protection locked="0"/>
    </xf>
    <xf numFmtId="3" fontId="5" fillId="0" borderId="25" xfId="0" applyNumberFormat="1" applyFont="1" applyBorder="1" applyProtection="1">
      <protection locked="0"/>
    </xf>
    <xf numFmtId="3" fontId="5" fillId="0" borderId="84" xfId="0" applyNumberFormat="1" applyFont="1" applyBorder="1" applyProtection="1">
      <protection locked="0"/>
    </xf>
    <xf numFmtId="3" fontId="6" fillId="0" borderId="17" xfId="0" applyNumberFormat="1" applyFont="1" applyBorder="1" applyAlignment="1" applyProtection="1">
      <alignment vertical="center"/>
      <protection locked="0"/>
    </xf>
    <xf numFmtId="3" fontId="6" fillId="0" borderId="14" xfId="0" applyNumberFormat="1" applyFont="1" applyBorder="1" applyAlignment="1" applyProtection="1">
      <alignment horizontal="center" vertical="center"/>
      <protection locked="0"/>
    </xf>
    <xf numFmtId="3" fontId="6" fillId="0" borderId="15" xfId="0" applyNumberFormat="1" applyFont="1" applyBorder="1" applyAlignment="1" applyProtection="1">
      <alignment horizontal="center" vertical="center"/>
      <protection locked="0"/>
    </xf>
    <xf numFmtId="3" fontId="6" fillId="0" borderId="18" xfId="0" applyNumberFormat="1" applyFont="1" applyBorder="1" applyAlignment="1" applyProtection="1">
      <alignment vertical="center"/>
      <protection locked="0"/>
    </xf>
    <xf numFmtId="3" fontId="6" fillId="0" borderId="2" xfId="0" applyNumberFormat="1" applyFont="1" applyBorder="1" applyAlignment="1" applyProtection="1">
      <alignment horizontal="center" vertical="center"/>
      <protection locked="0"/>
    </xf>
    <xf numFmtId="3" fontId="6" fillId="0" borderId="12" xfId="0" applyNumberFormat="1" applyFont="1" applyBorder="1" applyAlignment="1" applyProtection="1">
      <alignment horizontal="center" vertical="center"/>
      <protection locked="0"/>
    </xf>
    <xf numFmtId="3" fontId="5" fillId="0" borderId="18" xfId="0" applyNumberFormat="1" applyFont="1" applyBorder="1" applyProtection="1">
      <protection locked="0"/>
    </xf>
    <xf numFmtId="3" fontId="5" fillId="0" borderId="12" xfId="0" applyNumberFormat="1" applyFont="1" applyBorder="1" applyProtection="1">
      <protection locked="0"/>
    </xf>
    <xf numFmtId="3" fontId="5" fillId="0" borderId="19" xfId="0" applyNumberFormat="1" applyFont="1" applyBorder="1" applyProtection="1">
      <protection locked="0"/>
    </xf>
    <xf numFmtId="3" fontId="5" fillId="0" borderId="9" xfId="0" applyNumberFormat="1" applyFont="1" applyBorder="1" applyProtection="1">
      <protection locked="0"/>
    </xf>
    <xf numFmtId="3" fontId="5" fillId="0" borderId="10" xfId="0" applyNumberFormat="1" applyFont="1" applyBorder="1" applyProtection="1">
      <protection locked="0"/>
    </xf>
    <xf numFmtId="3" fontId="5" fillId="0" borderId="11" xfId="0" applyNumberFormat="1" applyFont="1" applyBorder="1" applyProtection="1">
      <protection locked="0"/>
    </xf>
    <xf numFmtId="3" fontId="5" fillId="0" borderId="17" xfId="0" applyNumberFormat="1" applyFont="1" applyBorder="1" applyProtection="1">
      <protection locked="0"/>
    </xf>
    <xf numFmtId="3" fontId="5" fillId="0" borderId="15" xfId="0" applyNumberFormat="1" applyFont="1" applyBorder="1" applyProtection="1">
      <protection locked="0"/>
    </xf>
    <xf numFmtId="3" fontId="5" fillId="0" borderId="28" xfId="0" applyNumberFormat="1" applyFont="1" applyBorder="1" applyProtection="1">
      <protection locked="0"/>
    </xf>
    <xf numFmtId="3" fontId="5" fillId="0" borderId="27" xfId="0" applyNumberFormat="1" applyFont="1" applyBorder="1" applyProtection="1">
      <protection locked="0"/>
    </xf>
    <xf numFmtId="3" fontId="5" fillId="0" borderId="13" xfId="0" applyNumberFormat="1" applyFont="1" applyBorder="1" applyProtection="1">
      <protection locked="0"/>
    </xf>
    <xf numFmtId="3" fontId="5" fillId="0" borderId="26" xfId="0" applyNumberFormat="1" applyFont="1" applyBorder="1" applyProtection="1">
      <protection locked="0"/>
    </xf>
    <xf numFmtId="0" fontId="10" fillId="0" borderId="67" xfId="0" applyFont="1" applyBorder="1" applyProtection="1">
      <protection locked="0"/>
    </xf>
    <xf numFmtId="0" fontId="5" fillId="0" borderId="112" xfId="0" applyFont="1" applyBorder="1" applyProtection="1">
      <protection locked="0"/>
    </xf>
    <xf numFmtId="0" fontId="5" fillId="0" borderId="113" xfId="0" applyFont="1" applyBorder="1" applyProtection="1">
      <protection locked="0"/>
    </xf>
    <xf numFmtId="0" fontId="5" fillId="0" borderId="67" xfId="0" applyFont="1" applyBorder="1" applyProtection="1">
      <protection locked="0"/>
    </xf>
    <xf numFmtId="0" fontId="6" fillId="3" borderId="46" xfId="0" applyFont="1" applyFill="1" applyBorder="1" applyAlignment="1">
      <alignment horizontal="left"/>
    </xf>
    <xf numFmtId="0" fontId="5" fillId="2" borderId="62" xfId="0" applyFont="1" applyFill="1" applyBorder="1"/>
    <xf numFmtId="0" fontId="5" fillId="2" borderId="60" xfId="0" applyFont="1" applyFill="1" applyBorder="1"/>
    <xf numFmtId="0" fontId="5" fillId="2" borderId="61" xfId="0" applyFont="1" applyFill="1" applyBorder="1"/>
    <xf numFmtId="0" fontId="11" fillId="0" borderId="0" xfId="0" applyFont="1" applyBorder="1" applyAlignment="1">
      <alignment horizontal="left" vertical="center" wrapText="1"/>
    </xf>
    <xf numFmtId="0" fontId="5" fillId="0" borderId="0" xfId="0" applyFont="1" applyFill="1" applyBorder="1"/>
    <xf numFmtId="0" fontId="20" fillId="0" borderId="0" xfId="0" applyFont="1" applyFill="1" applyBorder="1" applyAlignment="1">
      <alignment horizontal="right"/>
    </xf>
    <xf numFmtId="0" fontId="11" fillId="0" borderId="0" xfId="0" applyFont="1" applyFill="1" applyBorder="1" applyAlignment="1">
      <alignment horizontal="left" vertical="center" wrapText="1"/>
    </xf>
    <xf numFmtId="0" fontId="0" fillId="0" borderId="0" xfId="0" applyFill="1"/>
    <xf numFmtId="0" fontId="15" fillId="0" borderId="102" xfId="0" applyFont="1" applyBorder="1" applyAlignment="1">
      <alignment horizontal="center" vertical="center" wrapText="1"/>
    </xf>
    <xf numFmtId="0" fontId="15" fillId="0" borderId="104" xfId="0" applyFont="1" applyBorder="1" applyAlignment="1">
      <alignment horizontal="center" vertical="center"/>
    </xf>
    <xf numFmtId="0" fontId="5" fillId="0" borderId="114" xfId="0" applyFont="1" applyFill="1" applyBorder="1"/>
    <xf numFmtId="0" fontId="5" fillId="0" borderId="0" xfId="0" applyFont="1" applyFill="1" applyBorder="1" applyAlignment="1">
      <alignment vertical="center" wrapText="1"/>
    </xf>
    <xf numFmtId="0" fontId="21" fillId="0" borderId="0" xfId="0" applyFont="1" applyFill="1" applyBorder="1" applyAlignment="1">
      <alignment vertical="center"/>
    </xf>
    <xf numFmtId="0" fontId="11" fillId="0" borderId="0" xfId="0" applyFont="1" applyFill="1" applyBorder="1" applyAlignment="1">
      <alignment horizontal="left" vertical="center"/>
    </xf>
    <xf numFmtId="0" fontId="5" fillId="0" borderId="122" xfId="0" applyFont="1" applyBorder="1"/>
    <xf numFmtId="0" fontId="5" fillId="0" borderId="123" xfId="0" applyFont="1" applyBorder="1"/>
    <xf numFmtId="0" fontId="5" fillId="2" borderId="124" xfId="0" applyFont="1" applyFill="1" applyBorder="1"/>
    <xf numFmtId="0" fontId="0" fillId="0" borderId="0" xfId="0" applyBorder="1" applyAlignment="1"/>
    <xf numFmtId="0" fontId="0" fillId="0" borderId="0" xfId="0" applyBorder="1" applyAlignment="1">
      <alignment horizontal="center"/>
    </xf>
    <xf numFmtId="0" fontId="4" fillId="0" borderId="0" xfId="0" applyFont="1" applyBorder="1" applyAlignment="1">
      <alignment horizontal="center" vertical="center"/>
    </xf>
    <xf numFmtId="0" fontId="12" fillId="3" borderId="0" xfId="0" applyFont="1" applyFill="1" applyBorder="1" applyAlignment="1">
      <alignment vertical="center"/>
    </xf>
    <xf numFmtId="0" fontId="6" fillId="3" borderId="0" xfId="0" applyFont="1" applyFill="1" applyAlignment="1">
      <alignment horizontal="left" vertical="center"/>
    </xf>
    <xf numFmtId="0" fontId="6" fillId="3" borderId="0" xfId="0" applyFont="1" applyFill="1" applyAlignment="1">
      <alignment vertical="center"/>
    </xf>
    <xf numFmtId="0" fontId="21" fillId="0" borderId="32" xfId="0" applyFont="1" applyBorder="1"/>
    <xf numFmtId="0" fontId="5" fillId="0" borderId="128" xfId="0" applyFont="1" applyBorder="1"/>
    <xf numFmtId="0" fontId="5" fillId="2" borderId="129" xfId="0" applyFont="1" applyFill="1" applyBorder="1"/>
    <xf numFmtId="0" fontId="12" fillId="0" borderId="1" xfId="0" applyFont="1" applyBorder="1" applyAlignment="1">
      <alignment horizontal="center" vertical="center" wrapText="1"/>
    </xf>
    <xf numFmtId="0" fontId="5" fillId="4" borderId="0" xfId="0" applyFont="1" applyFill="1" applyBorder="1"/>
    <xf numFmtId="0" fontId="21" fillId="4" borderId="0" xfId="0" applyFont="1" applyFill="1" applyBorder="1" applyAlignment="1">
      <alignment horizontal="right"/>
    </xf>
    <xf numFmtId="0" fontId="15" fillId="0" borderId="128" xfId="0" applyFont="1" applyBorder="1" applyAlignment="1">
      <alignment horizontal="center" vertical="center"/>
    </xf>
    <xf numFmtId="0" fontId="15" fillId="0" borderId="130" xfId="0" applyFont="1" applyBorder="1" applyAlignment="1">
      <alignment horizontal="center" vertical="center" wrapText="1"/>
    </xf>
    <xf numFmtId="0" fontId="15" fillId="0" borderId="70" xfId="0" applyFont="1" applyBorder="1" applyAlignment="1">
      <alignment horizontal="center" vertical="center"/>
    </xf>
    <xf numFmtId="0" fontId="15" fillId="0" borderId="71" xfId="0" applyFont="1" applyBorder="1" applyAlignment="1">
      <alignment horizontal="center" vertical="center"/>
    </xf>
    <xf numFmtId="0" fontId="21" fillId="2" borderId="131" xfId="0" applyFont="1" applyFill="1" applyBorder="1" applyAlignment="1">
      <alignment horizontal="right"/>
    </xf>
    <xf numFmtId="0" fontId="21" fillId="2" borderId="132" xfId="0" applyFont="1" applyFill="1" applyBorder="1" applyAlignment="1">
      <alignment horizontal="right"/>
    </xf>
    <xf numFmtId="165" fontId="21" fillId="4" borderId="0" xfId="0" applyNumberFormat="1" applyFont="1" applyFill="1" applyBorder="1" applyAlignment="1" applyProtection="1">
      <alignment vertical="center"/>
      <protection locked="0"/>
    </xf>
    <xf numFmtId="0" fontId="5" fillId="4" borderId="0" xfId="0" applyFont="1" applyFill="1"/>
    <xf numFmtId="0" fontId="12" fillId="3" borderId="0" xfId="0" applyFont="1" applyFill="1" applyProtection="1">
      <protection locked="0"/>
    </xf>
    <xf numFmtId="165" fontId="20" fillId="2" borderId="19" xfId="0" applyNumberFormat="1" applyFont="1" applyFill="1" applyBorder="1" applyAlignment="1">
      <alignment horizontal="right"/>
    </xf>
    <xf numFmtId="0" fontId="11" fillId="4" borderId="0" xfId="0" applyFont="1" applyFill="1" applyBorder="1" applyAlignment="1">
      <alignment horizontal="left" vertical="center" wrapText="1"/>
    </xf>
    <xf numFmtId="0" fontId="0" fillId="4" borderId="0" xfId="0" applyFill="1"/>
    <xf numFmtId="0" fontId="0" fillId="4" borderId="0" xfId="0" applyFill="1" applyBorder="1"/>
    <xf numFmtId="0" fontId="15" fillId="0" borderId="104" xfId="0" applyFont="1" applyBorder="1" applyAlignment="1">
      <alignment horizontal="center" vertical="center" wrapText="1"/>
    </xf>
    <xf numFmtId="0" fontId="5" fillId="0" borderId="133" xfId="0" applyFont="1" applyBorder="1" applyAlignment="1">
      <alignment horizontal="left" indent="1"/>
    </xf>
    <xf numFmtId="0" fontId="5" fillId="0" borderId="82" xfId="0" applyFont="1" applyBorder="1" applyAlignment="1" applyProtection="1">
      <alignment horizontal="right"/>
      <protection locked="0"/>
    </xf>
    <xf numFmtId="0" fontId="5" fillId="0" borderId="122" xfId="0" applyFont="1" applyBorder="1" applyAlignment="1">
      <alignment horizontal="left" indent="1"/>
    </xf>
    <xf numFmtId="0" fontId="5" fillId="0" borderId="73" xfId="0" applyFont="1" applyBorder="1" applyAlignment="1" applyProtection="1">
      <alignment horizontal="right"/>
      <protection locked="0"/>
    </xf>
    <xf numFmtId="0" fontId="5" fillId="0" borderId="123" xfId="0" applyFont="1" applyBorder="1" applyAlignment="1">
      <alignment horizontal="left" indent="1"/>
    </xf>
    <xf numFmtId="0" fontId="7" fillId="0" borderId="131" xfId="0" applyFont="1" applyBorder="1" applyAlignment="1" applyProtection="1">
      <alignment horizontal="right" wrapText="1"/>
      <protection locked="0"/>
    </xf>
    <xf numFmtId="0" fontId="5" fillId="0" borderId="74" xfId="0" applyFont="1" applyBorder="1" applyAlignment="1" applyProtection="1">
      <alignment horizontal="right"/>
      <protection locked="0"/>
    </xf>
    <xf numFmtId="0" fontId="5" fillId="0" borderId="75" xfId="0" applyFont="1" applyBorder="1" applyAlignment="1" applyProtection="1">
      <alignment horizontal="right"/>
      <protection locked="0"/>
    </xf>
    <xf numFmtId="0" fontId="11" fillId="0" borderId="0" xfId="0" applyFont="1" applyBorder="1" applyAlignment="1">
      <alignment vertical="center" wrapText="1"/>
    </xf>
    <xf numFmtId="0" fontId="5" fillId="3" borderId="0" xfId="0" applyFont="1" applyFill="1" applyAlignment="1" applyProtection="1">
      <alignment wrapText="1"/>
      <protection locked="0"/>
    </xf>
    <xf numFmtId="165" fontId="10" fillId="0" borderId="18" xfId="0" applyNumberFormat="1" applyFont="1" applyBorder="1" applyProtection="1">
      <protection locked="0"/>
    </xf>
    <xf numFmtId="165" fontId="10" fillId="0" borderId="2" xfId="0" applyNumberFormat="1" applyFont="1" applyBorder="1" applyProtection="1">
      <protection locked="0"/>
    </xf>
    <xf numFmtId="165" fontId="10" fillId="0" borderId="73" xfId="0" applyNumberFormat="1" applyFont="1" applyBorder="1" applyProtection="1">
      <protection locked="0"/>
    </xf>
    <xf numFmtId="165" fontId="10" fillId="0" borderId="131" xfId="0" applyNumberFormat="1" applyFont="1" applyBorder="1" applyProtection="1">
      <protection locked="0"/>
    </xf>
    <xf numFmtId="165" fontId="10" fillId="0" borderId="74" xfId="0" applyNumberFormat="1" applyFont="1" applyBorder="1" applyProtection="1">
      <protection locked="0"/>
    </xf>
    <xf numFmtId="165" fontId="10" fillId="0" borderId="75" xfId="0" applyNumberFormat="1" applyFont="1" applyBorder="1" applyProtection="1">
      <protection locked="0"/>
    </xf>
    <xf numFmtId="165" fontId="10" fillId="0" borderId="130" xfId="0" applyNumberFormat="1" applyFont="1" applyBorder="1" applyAlignment="1" applyProtection="1">
      <alignment vertical="center"/>
      <protection locked="0"/>
    </xf>
    <xf numFmtId="165" fontId="10" fillId="0" borderId="70" xfId="0" applyNumberFormat="1" applyFont="1" applyBorder="1" applyAlignment="1" applyProtection="1">
      <alignment horizontal="center" vertical="center"/>
      <protection locked="0"/>
    </xf>
    <xf numFmtId="165" fontId="10" fillId="0" borderId="71" xfId="0" applyNumberFormat="1" applyFont="1" applyBorder="1" applyAlignment="1" applyProtection="1">
      <alignment horizontal="center" vertical="center"/>
      <protection locked="0"/>
    </xf>
    <xf numFmtId="165" fontId="10" fillId="0" borderId="18" xfId="0" applyNumberFormat="1" applyFont="1" applyBorder="1" applyAlignment="1" applyProtection="1">
      <alignment vertical="center"/>
      <protection locked="0"/>
    </xf>
    <xf numFmtId="165" fontId="10" fillId="0" borderId="2" xfId="0" applyNumberFormat="1" applyFont="1" applyBorder="1" applyAlignment="1" applyProtection="1">
      <alignment horizontal="center" vertical="center"/>
      <protection locked="0"/>
    </xf>
    <xf numFmtId="165" fontId="10" fillId="0" borderId="73" xfId="0" applyNumberFormat="1" applyFont="1" applyBorder="1" applyAlignment="1" applyProtection="1">
      <alignment horizontal="center" vertical="center"/>
      <protection locked="0"/>
    </xf>
    <xf numFmtId="165" fontId="21" fillId="2" borderId="111" xfId="0" applyNumberFormat="1" applyFont="1" applyFill="1" applyBorder="1" applyAlignment="1" applyProtection="1">
      <alignment vertical="center"/>
    </xf>
    <xf numFmtId="0" fontId="15" fillId="0" borderId="102" xfId="0" applyFont="1" applyBorder="1" applyAlignment="1" applyProtection="1">
      <alignment horizontal="center" vertical="center" wrapText="1"/>
    </xf>
    <xf numFmtId="0" fontId="15" fillId="0" borderId="104" xfId="0" applyFont="1" applyBorder="1" applyAlignment="1" applyProtection="1">
      <alignment horizontal="center" vertical="center"/>
    </xf>
    <xf numFmtId="0" fontId="15" fillId="0" borderId="105" xfId="0" applyFont="1" applyBorder="1" applyAlignment="1" applyProtection="1">
      <alignment horizontal="center" vertical="center"/>
    </xf>
    <xf numFmtId="0" fontId="15" fillId="0" borderId="106" xfId="0" applyFont="1" applyBorder="1" applyAlignment="1" applyProtection="1">
      <alignment horizontal="center" vertical="center"/>
    </xf>
    <xf numFmtId="0" fontId="5" fillId="0" borderId="114" xfId="0" applyFont="1" applyFill="1" applyBorder="1" applyProtection="1"/>
    <xf numFmtId="0" fontId="15" fillId="0" borderId="78" xfId="0" applyFont="1" applyBorder="1" applyAlignment="1" applyProtection="1">
      <alignment horizontal="center" vertical="center" wrapText="1"/>
    </xf>
    <xf numFmtId="0" fontId="15" fillId="0" borderId="79" xfId="0" applyFont="1" applyBorder="1" applyAlignment="1" applyProtection="1">
      <alignment horizontal="center" vertical="center"/>
    </xf>
    <xf numFmtId="0" fontId="15" fillId="0" borderId="80" xfId="0" applyFont="1" applyBorder="1" applyAlignment="1" applyProtection="1">
      <alignment horizontal="center" vertical="center"/>
    </xf>
    <xf numFmtId="3" fontId="23" fillId="2" borderId="69" xfId="0" applyNumberFormat="1" applyFont="1" applyFill="1" applyBorder="1" applyAlignment="1" applyProtection="1">
      <alignment horizontal="right" wrapText="1"/>
    </xf>
    <xf numFmtId="3" fontId="23" fillId="2" borderId="70" xfId="0" applyNumberFormat="1" applyFont="1" applyFill="1" applyBorder="1" applyAlignment="1" applyProtection="1">
      <alignment horizontal="right" wrapText="1"/>
    </xf>
    <xf numFmtId="3" fontId="23" fillId="2" borderId="71" xfId="0" applyNumberFormat="1" applyFont="1" applyFill="1" applyBorder="1" applyAlignment="1" applyProtection="1">
      <alignment horizontal="right" wrapText="1"/>
    </xf>
    <xf numFmtId="3" fontId="23" fillId="2" borderId="72" xfId="0" applyNumberFormat="1" applyFont="1" applyFill="1" applyBorder="1" applyAlignment="1" applyProtection="1">
      <alignment horizontal="right" wrapText="1"/>
    </xf>
    <xf numFmtId="3" fontId="23" fillId="2" borderId="2" xfId="0" applyNumberFormat="1" applyFont="1" applyFill="1" applyBorder="1" applyAlignment="1" applyProtection="1">
      <alignment horizontal="right" wrapText="1"/>
    </xf>
    <xf numFmtId="3" fontId="23" fillId="2" borderId="73" xfId="0" applyNumberFormat="1" applyFont="1" applyFill="1" applyBorder="1" applyAlignment="1" applyProtection="1">
      <alignment horizontal="right" wrapText="1"/>
    </xf>
    <xf numFmtId="3" fontId="23" fillId="2" borderId="83" xfId="0" applyNumberFormat="1" applyFont="1" applyFill="1" applyBorder="1" applyAlignment="1" applyProtection="1">
      <alignment horizontal="right" wrapText="1"/>
    </xf>
    <xf numFmtId="3" fontId="23" fillId="2" borderId="25" xfId="0" applyNumberFormat="1" applyFont="1" applyFill="1" applyBorder="1" applyAlignment="1" applyProtection="1">
      <alignment horizontal="right" wrapText="1"/>
    </xf>
    <xf numFmtId="3" fontId="23" fillId="2" borderId="84" xfId="0" applyNumberFormat="1" applyFont="1" applyFill="1" applyBorder="1" applyAlignment="1" applyProtection="1">
      <alignment horizontal="right" wrapText="1"/>
    </xf>
    <xf numFmtId="3" fontId="24" fillId="2" borderId="85" xfId="0" applyNumberFormat="1" applyFont="1" applyFill="1" applyBorder="1" applyAlignment="1" applyProtection="1">
      <alignment horizontal="center" wrapText="1"/>
    </xf>
    <xf numFmtId="3" fontId="24" fillId="2" borderId="86" xfId="0" applyNumberFormat="1" applyFont="1" applyFill="1" applyBorder="1" applyAlignment="1" applyProtection="1">
      <alignment horizontal="center" wrapText="1"/>
    </xf>
    <xf numFmtId="3" fontId="24" fillId="2" borderId="87" xfId="0" applyNumberFormat="1" applyFont="1" applyFill="1" applyBorder="1" applyAlignment="1" applyProtection="1">
      <alignment horizontal="center" wrapText="1"/>
    </xf>
    <xf numFmtId="3" fontId="15" fillId="2" borderId="85" xfId="0" applyNumberFormat="1" applyFont="1" applyFill="1" applyBorder="1" applyAlignment="1" applyProtection="1">
      <alignment horizontal="center" wrapText="1"/>
    </xf>
    <xf numFmtId="3" fontId="15" fillId="2" borderId="86" xfId="0" applyNumberFormat="1" applyFont="1" applyFill="1" applyBorder="1" applyAlignment="1" applyProtection="1">
      <alignment horizontal="center" wrapText="1"/>
    </xf>
    <xf numFmtId="3" fontId="15" fillId="2" borderId="87" xfId="0" applyNumberFormat="1" applyFont="1" applyFill="1" applyBorder="1" applyAlignment="1" applyProtection="1">
      <alignment horizontal="center" wrapText="1"/>
    </xf>
    <xf numFmtId="0" fontId="21" fillId="0" borderId="1" xfId="0" applyFont="1" applyBorder="1" applyProtection="1"/>
    <xf numFmtId="0" fontId="15" fillId="0" borderId="1" xfId="0" applyFont="1" applyBorder="1" applyAlignment="1" applyProtection="1">
      <alignment horizontal="center" vertical="center" wrapText="1"/>
    </xf>
    <xf numFmtId="0" fontId="15" fillId="0" borderId="23" xfId="0" applyFont="1" applyBorder="1" applyAlignment="1" applyProtection="1">
      <alignment horizontal="center" vertical="center"/>
    </xf>
    <xf numFmtId="0" fontId="15" fillId="0" borderId="16" xfId="0" applyFont="1" applyBorder="1" applyAlignment="1" applyProtection="1">
      <alignment horizontal="center" vertical="center"/>
    </xf>
    <xf numFmtId="0" fontId="15" fillId="0" borderId="4" xfId="0" applyFont="1" applyBorder="1" applyAlignment="1" applyProtection="1">
      <alignment horizontal="center" vertical="center"/>
    </xf>
    <xf numFmtId="0" fontId="5" fillId="0" borderId="30" xfId="0" applyFont="1" applyBorder="1" applyProtection="1"/>
    <xf numFmtId="0" fontId="5" fillId="2" borderId="30" xfId="0" applyFont="1" applyFill="1" applyBorder="1" applyProtection="1"/>
    <xf numFmtId="165" fontId="21" fillId="2" borderId="17" xfId="0" applyNumberFormat="1" applyFont="1" applyFill="1" applyBorder="1" applyAlignment="1" applyProtection="1">
      <alignment vertical="center"/>
    </xf>
    <xf numFmtId="0" fontId="5" fillId="0" borderId="21" xfId="0" applyFont="1" applyBorder="1" applyProtection="1"/>
    <xf numFmtId="0" fontId="5" fillId="0" borderId="22" xfId="0" applyFont="1" applyBorder="1" applyProtection="1"/>
    <xf numFmtId="0" fontId="21" fillId="0" borderId="102" xfId="0" applyFont="1" applyBorder="1" applyProtection="1"/>
    <xf numFmtId="0" fontId="15" fillId="0" borderId="103" xfId="0" applyFont="1" applyBorder="1" applyAlignment="1" applyProtection="1">
      <alignment horizontal="center" vertical="center" wrapText="1"/>
    </xf>
    <xf numFmtId="0" fontId="15" fillId="0" borderId="104" xfId="0" applyFont="1" applyBorder="1" applyAlignment="1" applyProtection="1">
      <alignment vertical="center"/>
    </xf>
    <xf numFmtId="0" fontId="5" fillId="0" borderId="107" xfId="0" applyFont="1" applyBorder="1" applyProtection="1"/>
    <xf numFmtId="0" fontId="5" fillId="2" borderId="100"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108" xfId="0" applyFont="1" applyFill="1" applyBorder="1" applyAlignment="1" applyProtection="1">
      <alignment vertical="center"/>
    </xf>
    <xf numFmtId="0" fontId="5" fillId="0" borderId="109" xfId="0" applyFont="1" applyBorder="1" applyProtection="1"/>
    <xf numFmtId="0" fontId="5" fillId="2" borderId="101" xfId="0" applyFont="1" applyFill="1" applyBorder="1" applyAlignment="1" applyProtection="1">
      <alignment vertical="center" wrapText="1"/>
    </xf>
    <xf numFmtId="0" fontId="5" fillId="0" borderId="110" xfId="0" applyFont="1" applyBorder="1" applyProtection="1"/>
    <xf numFmtId="0" fontId="5" fillId="2" borderId="90" xfId="0" applyFont="1" applyFill="1" applyBorder="1" applyAlignment="1" applyProtection="1">
      <alignment vertical="center" wrapText="1"/>
    </xf>
    <xf numFmtId="0" fontId="21" fillId="2" borderId="111" xfId="0" applyFont="1" applyFill="1" applyBorder="1" applyAlignment="1" applyProtection="1">
      <alignment vertical="center"/>
    </xf>
    <xf numFmtId="0" fontId="21" fillId="2" borderId="99" xfId="0" applyFont="1" applyFill="1" applyBorder="1" applyAlignment="1" applyProtection="1">
      <alignment vertical="center"/>
    </xf>
    <xf numFmtId="0" fontId="15" fillId="0" borderId="120" xfId="0" applyFont="1" applyBorder="1" applyAlignment="1" applyProtection="1">
      <alignment horizontal="center" vertical="center" wrapText="1"/>
    </xf>
    <xf numFmtId="0" fontId="5" fillId="0" borderId="121" xfId="0" applyFont="1" applyBorder="1" applyProtection="1"/>
    <xf numFmtId="3" fontId="21" fillId="2" borderId="17" xfId="0" applyNumberFormat="1" applyFont="1" applyFill="1" applyBorder="1" applyAlignment="1" applyProtection="1">
      <alignment vertical="center"/>
    </xf>
    <xf numFmtId="3" fontId="21" fillId="2" borderId="108" xfId="0" applyNumberFormat="1" applyFont="1" applyFill="1" applyBorder="1" applyAlignment="1" applyProtection="1">
      <alignment vertical="center"/>
    </xf>
    <xf numFmtId="0" fontId="5" fillId="0" borderId="122" xfId="0" applyFont="1" applyBorder="1" applyProtection="1"/>
    <xf numFmtId="0" fontId="5" fillId="0" borderId="123" xfId="0" applyFont="1" applyBorder="1" applyProtection="1"/>
    <xf numFmtId="0" fontId="5" fillId="2" borderId="124" xfId="0" applyFont="1" applyFill="1" applyBorder="1" applyProtection="1"/>
    <xf numFmtId="3" fontId="21" fillId="2" borderId="111" xfId="0" applyNumberFormat="1" applyFont="1" applyFill="1" applyBorder="1" applyAlignment="1" applyProtection="1">
      <alignment vertical="center"/>
    </xf>
    <xf numFmtId="3" fontId="21" fillId="2" borderId="99" xfId="0" applyNumberFormat="1" applyFont="1" applyFill="1" applyBorder="1" applyAlignment="1" applyProtection="1">
      <alignment vertical="center"/>
    </xf>
    <xf numFmtId="0" fontId="5" fillId="0" borderId="0" xfId="0" applyFont="1" applyFill="1" applyBorder="1" applyProtection="1"/>
    <xf numFmtId="0" fontId="6" fillId="0" borderId="90" xfId="0" applyFont="1" applyFill="1" applyBorder="1" applyAlignment="1" applyProtection="1">
      <alignment vertical="center" wrapText="1"/>
    </xf>
    <xf numFmtId="3" fontId="21" fillId="2" borderId="118" xfId="0" applyNumberFormat="1" applyFont="1" applyFill="1" applyBorder="1" applyAlignment="1" applyProtection="1">
      <alignment vertical="center"/>
    </xf>
    <xf numFmtId="3" fontId="21" fillId="2" borderId="119" xfId="0" applyNumberFormat="1" applyFont="1" applyFill="1" applyBorder="1" applyAlignment="1" applyProtection="1">
      <alignment vertical="center"/>
    </xf>
    <xf numFmtId="3" fontId="21" fillId="2" borderId="68" xfId="0" applyNumberFormat="1" applyFont="1" applyFill="1" applyBorder="1" applyAlignment="1" applyProtection="1">
      <alignment vertical="center"/>
    </xf>
    <xf numFmtId="0" fontId="15" fillId="0" borderId="32" xfId="0" applyFont="1" applyBorder="1" applyAlignment="1" applyProtection="1">
      <alignment horizontal="center"/>
    </xf>
    <xf numFmtId="0" fontId="5" fillId="0" borderId="38" xfId="0" applyFont="1" applyBorder="1" applyProtection="1"/>
    <xf numFmtId="0" fontId="5" fillId="2" borderId="100" xfId="0" applyFont="1" applyFill="1" applyBorder="1" applyProtection="1"/>
    <xf numFmtId="0" fontId="5" fillId="0" borderId="39" xfId="0" applyFont="1" applyBorder="1" applyProtection="1"/>
    <xf numFmtId="0" fontId="5" fillId="2" borderId="101" xfId="0" applyFont="1" applyFill="1" applyBorder="1" applyProtection="1"/>
    <xf numFmtId="0" fontId="5" fillId="0" borderId="40" xfId="0" applyFont="1" applyBorder="1" applyProtection="1"/>
    <xf numFmtId="0" fontId="5" fillId="2" borderId="90" xfId="0" applyFont="1" applyFill="1" applyBorder="1" applyProtection="1"/>
    <xf numFmtId="0" fontId="21" fillId="0" borderId="36" xfId="0" applyFont="1" applyBorder="1" applyProtection="1"/>
    <xf numFmtId="0" fontId="15" fillId="0" borderId="32" xfId="0" applyFont="1" applyBorder="1" applyAlignment="1" applyProtection="1">
      <alignment horizontal="center" vertical="center" wrapText="1"/>
    </xf>
    <xf numFmtId="0" fontId="15" fillId="0" borderId="42"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44" xfId="0" applyFont="1" applyBorder="1" applyAlignment="1" applyProtection="1">
      <alignment horizontal="center" vertical="center"/>
    </xf>
    <xf numFmtId="0" fontId="5" fillId="0" borderId="41" xfId="0" applyFont="1" applyBorder="1" applyProtection="1"/>
    <xf numFmtId="0" fontId="5" fillId="2" borderId="115" xfId="0" applyFont="1" applyFill="1" applyBorder="1" applyProtection="1"/>
    <xf numFmtId="3" fontId="21" fillId="2" borderId="48" xfId="0" applyNumberFormat="1" applyFont="1" applyFill="1" applyBorder="1" applyAlignment="1" applyProtection="1">
      <alignment vertical="center"/>
    </xf>
    <xf numFmtId="3" fontId="21" fillId="2" borderId="49" xfId="0" applyNumberFormat="1" applyFont="1" applyFill="1" applyBorder="1" applyAlignment="1" applyProtection="1">
      <alignment vertical="center"/>
    </xf>
    <xf numFmtId="3" fontId="21" fillId="2" borderId="50" xfId="0" applyNumberFormat="1" applyFont="1" applyFill="1" applyBorder="1" applyAlignment="1" applyProtection="1">
      <alignment vertical="center"/>
    </xf>
    <xf numFmtId="0" fontId="5" fillId="2" borderId="116" xfId="0" applyFont="1" applyFill="1" applyBorder="1" applyProtection="1"/>
    <xf numFmtId="3" fontId="21" fillId="2" borderId="51" xfId="0" applyNumberFormat="1" applyFont="1" applyFill="1" applyBorder="1" applyAlignment="1" applyProtection="1">
      <alignment vertical="center"/>
    </xf>
    <xf numFmtId="3" fontId="21" fillId="2" borderId="47" xfId="0" applyNumberFormat="1" applyFont="1" applyFill="1" applyBorder="1" applyAlignment="1" applyProtection="1">
      <alignment vertical="center"/>
    </xf>
    <xf numFmtId="3" fontId="21" fillId="2" borderId="52" xfId="0" applyNumberFormat="1" applyFont="1" applyFill="1" applyBorder="1" applyAlignment="1" applyProtection="1">
      <alignment vertical="center"/>
    </xf>
    <xf numFmtId="0" fontId="5" fillId="2" borderId="117" xfId="0" applyFont="1" applyFill="1" applyBorder="1" applyProtection="1"/>
    <xf numFmtId="3" fontId="21" fillId="2" borderId="53" xfId="0" applyNumberFormat="1" applyFont="1" applyFill="1" applyBorder="1" applyAlignment="1" applyProtection="1">
      <alignment vertical="center"/>
    </xf>
    <xf numFmtId="3" fontId="21" fillId="2" borderId="54" xfId="0" applyNumberFormat="1" applyFont="1" applyFill="1" applyBorder="1" applyAlignment="1" applyProtection="1">
      <alignment vertical="center"/>
    </xf>
    <xf numFmtId="3" fontId="21" fillId="2" borderId="55" xfId="0" applyNumberFormat="1" applyFont="1" applyFill="1" applyBorder="1" applyAlignment="1" applyProtection="1">
      <alignment vertical="center"/>
    </xf>
    <xf numFmtId="0" fontId="5" fillId="0" borderId="0" xfId="0" applyFont="1" applyProtection="1"/>
    <xf numFmtId="0" fontId="6" fillId="0" borderId="33" xfId="0" applyFont="1" applyBorder="1" applyProtection="1"/>
    <xf numFmtId="3" fontId="15" fillId="2" borderId="45" xfId="0" applyNumberFormat="1" applyFont="1" applyFill="1" applyBorder="1" applyProtection="1"/>
    <xf numFmtId="0" fontId="15" fillId="0" borderId="1" xfId="0" applyFont="1" applyBorder="1" applyAlignment="1" applyProtection="1">
      <alignment vertical="center"/>
    </xf>
    <xf numFmtId="0" fontId="15" fillId="0" borderId="3" xfId="0" applyFont="1" applyBorder="1" applyAlignment="1" applyProtection="1">
      <alignment vertical="center"/>
    </xf>
    <xf numFmtId="0" fontId="5" fillId="0" borderId="30" xfId="0" applyFont="1" applyBorder="1" applyAlignment="1" applyProtection="1">
      <alignment horizontal="left" indent="1"/>
    </xf>
    <xf numFmtId="3" fontId="21" fillId="2" borderId="13" xfId="0" applyNumberFormat="1" applyFont="1" applyFill="1" applyBorder="1" applyProtection="1"/>
    <xf numFmtId="3" fontId="21" fillId="2" borderId="14" xfId="0" applyNumberFormat="1" applyFont="1" applyFill="1" applyBorder="1" applyProtection="1"/>
    <xf numFmtId="3" fontId="21" fillId="2" borderId="15" xfId="0" applyNumberFormat="1" applyFont="1" applyFill="1" applyBorder="1" applyProtection="1"/>
    <xf numFmtId="0" fontId="5" fillId="0" borderId="31" xfId="0" applyFont="1" applyBorder="1" applyAlignment="1" applyProtection="1">
      <alignment horizontal="left" indent="1"/>
    </xf>
    <xf numFmtId="3" fontId="21" fillId="2" borderId="26" xfId="0" applyNumberFormat="1" applyFont="1" applyFill="1" applyBorder="1" applyProtection="1"/>
    <xf numFmtId="3" fontId="21" fillId="2" borderId="25" xfId="0" applyNumberFormat="1" applyFont="1" applyFill="1" applyBorder="1" applyProtection="1"/>
    <xf numFmtId="3" fontId="21" fillId="2" borderId="27" xfId="0" applyNumberFormat="1" applyFont="1" applyFill="1" applyBorder="1" applyProtection="1"/>
    <xf numFmtId="0" fontId="6" fillId="0" borderId="1" xfId="0" applyFont="1" applyBorder="1" applyProtection="1"/>
    <xf numFmtId="3" fontId="15" fillId="2" borderId="3" xfId="0" applyNumberFormat="1" applyFont="1" applyFill="1" applyBorder="1" applyProtection="1"/>
    <xf numFmtId="3" fontId="15" fillId="2" borderId="16" xfId="0" applyNumberFormat="1" applyFont="1" applyFill="1" applyBorder="1" applyProtection="1"/>
    <xf numFmtId="3" fontId="15" fillId="2" borderId="4" xfId="0" applyNumberFormat="1" applyFont="1" applyFill="1" applyBorder="1" applyProtection="1"/>
    <xf numFmtId="0" fontId="0" fillId="4" borderId="125" xfId="0" applyFill="1" applyBorder="1" applyAlignment="1">
      <alignment horizontal="center"/>
    </xf>
    <xf numFmtId="0" fontId="0" fillId="4" borderId="127" xfId="0" applyFill="1" applyBorder="1" applyAlignment="1">
      <alignment horizontal="center"/>
    </xf>
    <xf numFmtId="0" fontId="0" fillId="4" borderId="126" xfId="0" applyFill="1" applyBorder="1" applyAlignment="1">
      <alignment horizontal="center"/>
    </xf>
    <xf numFmtId="0" fontId="4" fillId="0" borderId="125" xfId="0" applyFont="1" applyFill="1" applyBorder="1" applyAlignment="1">
      <alignment horizontal="center" vertical="center"/>
    </xf>
    <xf numFmtId="0" fontId="4" fillId="0" borderId="127" xfId="0" applyFont="1" applyFill="1" applyBorder="1" applyAlignment="1">
      <alignment horizontal="center" vertical="center"/>
    </xf>
    <xf numFmtId="0" fontId="4" fillId="0" borderId="126" xfId="0" applyFont="1" applyFill="1" applyBorder="1" applyAlignment="1">
      <alignment horizontal="center" vertical="center"/>
    </xf>
    <xf numFmtId="0" fontId="5" fillId="0" borderId="0" xfId="0" applyFont="1" applyAlignment="1">
      <alignment horizontal="left" vertical="top" wrapText="1"/>
    </xf>
    <xf numFmtId="0" fontId="12" fillId="3" borderId="0" xfId="0" applyFont="1" applyFill="1" applyAlignment="1">
      <alignment horizontal="center" vertical="center"/>
    </xf>
    <xf numFmtId="0" fontId="12" fillId="3" borderId="0" xfId="0" applyFont="1" applyFill="1" applyBorder="1" applyAlignment="1">
      <alignment horizontal="center" vertical="center"/>
    </xf>
    <xf numFmtId="0" fontId="0" fillId="0" borderId="0" xfId="0" applyAlignment="1">
      <alignment horizontal="center" vertical="top"/>
    </xf>
    <xf numFmtId="0" fontId="16" fillId="0" borderId="0" xfId="0" applyFont="1" applyAlignment="1">
      <alignment horizontal="center" vertical="center" wrapText="1"/>
    </xf>
    <xf numFmtId="0" fontId="18" fillId="0" borderId="0" xfId="0" applyFont="1" applyAlignment="1">
      <alignment horizontal="center" vertical="center"/>
    </xf>
    <xf numFmtId="0" fontId="5" fillId="0" borderId="0" xfId="0" applyFont="1" applyAlignment="1">
      <alignment horizontal="left" vertical="top"/>
    </xf>
    <xf numFmtId="0" fontId="14" fillId="0" borderId="88" xfId="0" applyFont="1" applyBorder="1" applyAlignment="1">
      <alignment horizontal="left" vertical="center" wrapText="1"/>
    </xf>
    <xf numFmtId="0" fontId="14" fillId="0" borderId="89" xfId="0" applyFont="1" applyBorder="1" applyAlignment="1">
      <alignment horizontal="left" vertical="center" wrapText="1"/>
    </xf>
    <xf numFmtId="0" fontId="14" fillId="0" borderId="90" xfId="0" applyFont="1" applyBorder="1" applyAlignment="1">
      <alignment horizontal="left" vertical="center" wrapText="1"/>
    </xf>
    <xf numFmtId="0" fontId="11" fillId="0" borderId="32" xfId="0" applyFont="1" applyBorder="1" applyAlignment="1">
      <alignment horizontal="left" vertical="top" wrapText="1"/>
    </xf>
    <xf numFmtId="0" fontId="11" fillId="0" borderId="34" xfId="0" applyFont="1" applyBorder="1" applyAlignment="1">
      <alignment horizontal="left" vertical="top"/>
    </xf>
    <xf numFmtId="0" fontId="11" fillId="0" borderId="33" xfId="0" applyFont="1" applyBorder="1" applyAlignment="1">
      <alignment horizontal="left" vertical="top"/>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34" xfId="0" applyFont="1" applyBorder="1" applyAlignment="1">
      <alignment horizontal="left" vertical="center" wrapText="1"/>
    </xf>
    <xf numFmtId="0" fontId="6" fillId="2" borderId="36" xfId="0" applyFont="1" applyFill="1" applyBorder="1" applyAlignment="1">
      <alignment horizontal="center"/>
    </xf>
    <xf numFmtId="0" fontId="6" fillId="2" borderId="29" xfId="0" applyFont="1" applyFill="1" applyBorder="1" applyAlignment="1">
      <alignment horizontal="center"/>
    </xf>
    <xf numFmtId="0" fontId="6" fillId="2" borderId="37" xfId="0" applyFont="1" applyFill="1" applyBorder="1" applyAlignment="1">
      <alignment horizontal="center"/>
    </xf>
    <xf numFmtId="0" fontId="18" fillId="0" borderId="0" xfId="0" applyFont="1" applyAlignment="1">
      <alignment horizontal="center" vertical="center" wrapText="1"/>
    </xf>
    <xf numFmtId="0" fontId="6" fillId="3" borderId="0" xfId="0" applyFont="1" applyFill="1" applyAlignment="1">
      <alignment horizontal="center"/>
    </xf>
    <xf numFmtId="0" fontId="14" fillId="0" borderId="92" xfId="0" applyFont="1" applyBorder="1" applyAlignment="1">
      <alignment horizontal="left" vertical="center" wrapText="1"/>
    </xf>
    <xf numFmtId="0" fontId="14" fillId="0" borderId="93" xfId="0" applyFont="1" applyBorder="1" applyAlignment="1">
      <alignment horizontal="left" vertical="center" wrapText="1"/>
    </xf>
    <xf numFmtId="0" fontId="14" fillId="0" borderId="94" xfId="0" applyFont="1" applyBorder="1" applyAlignment="1">
      <alignment horizontal="left" vertical="center" wrapText="1"/>
    </xf>
    <xf numFmtId="0" fontId="14" fillId="0" borderId="95" xfId="0" applyFont="1" applyBorder="1" applyAlignment="1">
      <alignment horizontal="left" vertical="center" wrapText="1"/>
    </xf>
    <xf numFmtId="0" fontId="14" fillId="0" borderId="0" xfId="0" applyFont="1" applyBorder="1" applyAlignment="1">
      <alignment horizontal="left" vertical="center" wrapText="1"/>
    </xf>
    <xf numFmtId="0" fontId="14" fillId="0" borderId="96" xfId="0" applyFont="1" applyBorder="1" applyAlignment="1">
      <alignment horizontal="left" vertical="center" wrapText="1"/>
    </xf>
    <xf numFmtId="0" fontId="14" fillId="0" borderId="97" xfId="0" applyFont="1" applyBorder="1" applyAlignment="1">
      <alignment horizontal="left" vertical="center" wrapText="1"/>
    </xf>
    <xf numFmtId="0" fontId="14" fillId="0" borderId="98" xfId="0" applyFont="1" applyBorder="1" applyAlignment="1">
      <alignment horizontal="left" vertical="center" wrapText="1"/>
    </xf>
    <xf numFmtId="0" fontId="14" fillId="0" borderId="99" xfId="0" applyFont="1" applyBorder="1" applyAlignment="1">
      <alignment horizontal="left" vertical="center" wrapText="1"/>
    </xf>
    <xf numFmtId="0" fontId="12" fillId="3" borderId="0" xfId="0" applyFont="1" applyFill="1" applyAlignment="1">
      <alignment horizontal="left" vertical="top" wrapText="1"/>
    </xf>
    <xf numFmtId="0" fontId="11" fillId="0" borderId="88"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1" fillId="0" borderId="90" xfId="0" applyFont="1" applyFill="1" applyBorder="1" applyAlignment="1">
      <alignment horizontal="center" vertical="center" wrapText="1"/>
    </xf>
    <xf numFmtId="0" fontId="6" fillId="0" borderId="59" xfId="0" applyFont="1" applyBorder="1" applyAlignment="1" applyProtection="1">
      <alignment horizontal="left"/>
    </xf>
    <xf numFmtId="0" fontId="6" fillId="0" borderId="61" xfId="0" applyFont="1" applyBorder="1" applyAlignment="1" applyProtection="1">
      <alignment horizontal="left"/>
    </xf>
    <xf numFmtId="0" fontId="11" fillId="0" borderId="3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88" xfId="0" applyFont="1" applyBorder="1" applyAlignment="1">
      <alignment horizontal="left" vertical="center" wrapText="1"/>
    </xf>
    <xf numFmtId="0" fontId="11" fillId="0" borderId="89" xfId="0" applyFont="1" applyBorder="1" applyAlignment="1">
      <alignment horizontal="left" vertical="center" wrapText="1"/>
    </xf>
    <xf numFmtId="0" fontId="11" fillId="0" borderId="90" xfId="0" applyFont="1" applyBorder="1" applyAlignment="1">
      <alignment horizontal="left" vertical="center" wrapText="1"/>
    </xf>
    <xf numFmtId="0" fontId="5" fillId="0" borderId="51" xfId="0" applyFont="1" applyBorder="1" applyAlignment="1" applyProtection="1">
      <alignment horizontal="left"/>
    </xf>
    <xf numFmtId="0" fontId="5" fillId="0" borderId="52" xfId="0" applyFont="1" applyBorder="1" applyAlignment="1" applyProtection="1">
      <alignment horizontal="left"/>
    </xf>
    <xf numFmtId="0" fontId="14" fillId="0" borderId="66" xfId="0" applyFont="1" applyBorder="1" applyAlignment="1" applyProtection="1">
      <alignment horizontal="left"/>
    </xf>
    <xf numFmtId="0" fontId="14" fillId="0" borderId="67" xfId="0" applyFont="1" applyBorder="1" applyAlignment="1" applyProtection="1">
      <alignment horizontal="left"/>
    </xf>
    <xf numFmtId="0" fontId="5" fillId="0" borderId="56" xfId="0" applyFont="1" applyBorder="1" applyAlignment="1">
      <alignment horizontal="left"/>
    </xf>
    <xf numFmtId="0" fontId="5" fillId="0" borderId="58" xfId="0" applyFont="1" applyBorder="1" applyAlignment="1">
      <alignment horizontal="left"/>
    </xf>
    <xf numFmtId="0" fontId="5" fillId="0" borderId="51" xfId="0" applyFont="1" applyBorder="1" applyAlignment="1">
      <alignment horizontal="left"/>
    </xf>
    <xf numFmtId="0" fontId="5" fillId="0" borderId="52" xfId="0" applyFont="1" applyBorder="1" applyAlignment="1">
      <alignment horizontal="left"/>
    </xf>
    <xf numFmtId="0" fontId="5" fillId="0" borderId="66" xfId="0" applyFont="1" applyBorder="1" applyAlignment="1">
      <alignment horizontal="left" vertical="top" wrapText="1"/>
    </xf>
    <xf numFmtId="0" fontId="5" fillId="0" borderId="67" xfId="0" applyFont="1" applyBorder="1" applyAlignment="1">
      <alignment horizontal="left" vertical="top" wrapText="1"/>
    </xf>
    <xf numFmtId="0" fontId="22" fillId="0" borderId="76" xfId="0" applyFont="1" applyBorder="1" applyAlignment="1" applyProtection="1">
      <alignment horizontal="center" vertical="center" wrapText="1"/>
    </xf>
    <xf numFmtId="0" fontId="22" fillId="0" borderId="77" xfId="0" applyFont="1" applyBorder="1" applyAlignment="1" applyProtection="1">
      <alignment horizontal="center" vertical="center" wrapText="1"/>
    </xf>
    <xf numFmtId="0" fontId="5" fillId="0" borderId="48" xfId="0" applyFont="1" applyBorder="1" applyAlignment="1" applyProtection="1">
      <alignment horizontal="left"/>
    </xf>
    <xf numFmtId="0" fontId="5" fillId="0" borderId="50" xfId="0" applyFont="1" applyBorder="1" applyAlignment="1" applyProtection="1">
      <alignment horizontal="left"/>
    </xf>
    <xf numFmtId="0" fontId="11" fillId="0" borderId="34" xfId="0" applyFont="1" applyBorder="1" applyAlignment="1">
      <alignment horizontal="left" vertical="center"/>
    </xf>
    <xf numFmtId="0" fontId="11" fillId="0" borderId="33" xfId="0" applyFont="1" applyBorder="1" applyAlignment="1">
      <alignment horizontal="left" vertical="center"/>
    </xf>
    <xf numFmtId="0" fontId="5" fillId="0" borderId="32" xfId="0" applyFont="1" applyBorder="1" applyAlignment="1" applyProtection="1">
      <alignment horizontal="center" wrapText="1"/>
      <protection locked="0"/>
    </xf>
    <xf numFmtId="0" fontId="5" fillId="0" borderId="34" xfId="0" applyFont="1" applyBorder="1" applyAlignment="1" applyProtection="1">
      <alignment horizontal="center" wrapText="1"/>
      <protection locked="0"/>
    </xf>
    <xf numFmtId="0" fontId="5" fillId="0" borderId="33" xfId="0" applyFont="1" applyBorder="1" applyAlignment="1" applyProtection="1">
      <alignment horizontal="center" wrapText="1"/>
      <protection locked="0"/>
    </xf>
    <xf numFmtId="0" fontId="14" fillId="0" borderId="51" xfId="0" applyFont="1" applyBorder="1" applyAlignment="1" applyProtection="1">
      <alignment horizontal="left"/>
    </xf>
    <xf numFmtId="0" fontId="14" fillId="0" borderId="52" xfId="0" applyFont="1" applyBorder="1" applyAlignment="1" applyProtection="1">
      <alignment horizontal="left"/>
    </xf>
    <xf numFmtId="0" fontId="5" fillId="0" borderId="97" xfId="0" applyFont="1" applyFill="1" applyBorder="1"/>
    <xf numFmtId="0" fontId="15" fillId="0" borderId="134" xfId="0" applyFont="1" applyBorder="1" applyAlignment="1">
      <alignment horizontal="center" vertical="center"/>
    </xf>
    <xf numFmtId="0" fontId="15" fillId="0" borderId="79" xfId="0" applyFont="1" applyBorder="1" applyAlignment="1">
      <alignment horizontal="center" vertical="center"/>
    </xf>
    <xf numFmtId="0" fontId="15" fillId="0" borderId="80" xfId="0" applyFont="1" applyBorder="1" applyAlignment="1">
      <alignment horizontal="center" vertical="center"/>
    </xf>
    <xf numFmtId="165" fontId="21" fillId="2" borderId="3" xfId="0" applyNumberFormat="1" applyFont="1" applyFill="1" applyBorder="1" applyAlignment="1" applyProtection="1">
      <alignment vertical="center"/>
    </xf>
    <xf numFmtId="165" fontId="21" fillId="2" borderId="16" xfId="0" applyNumberFormat="1" applyFont="1" applyFill="1" applyBorder="1" applyAlignment="1" applyProtection="1">
      <alignment vertical="center"/>
    </xf>
    <xf numFmtId="165" fontId="21" fillId="2" borderId="4" xfId="0" applyNumberFormat="1" applyFont="1" applyFill="1" applyBorder="1" applyAlignment="1" applyProtection="1">
      <alignment vertical="center"/>
    </xf>
  </cellXfs>
  <cellStyles count="6">
    <cellStyle name="Звичайний" xfId="0" builtinId="0"/>
    <cellStyle name="Звичайний 2" xfId="1" xr:uid="{E9638592-C788-470E-A462-B19DD5A2AC7C}"/>
    <cellStyle name="Обычный 2" xfId="3" xr:uid="{98EF903E-646C-4B0E-9DDD-7E4ABF25D993}"/>
    <cellStyle name="Процентный 2" xfId="5" xr:uid="{5F830864-14CF-4C63-91B8-9AB3C29F36DD}"/>
    <cellStyle name="Финансовый 2" xfId="4" xr:uid="{31CBA5BA-C73B-48C7-8099-80E0F95FF0DC}"/>
    <cellStyle name="Фінансовий 2" xfId="2" xr:uid="{1304FFD7-C4A6-4C15-B810-B9C628D599DA}"/>
  </cellStyles>
  <dxfs count="6">
    <dxf>
      <font>
        <strike val="0"/>
        <outline val="0"/>
        <shadow val="0"/>
        <vertAlign val="baseline"/>
        <sz val="11"/>
        <color theme="1"/>
        <name val="Bookman Old Style"/>
        <family val="1"/>
        <charset val="204"/>
        <scheme val="none"/>
      </font>
    </dxf>
    <dxf>
      <font>
        <strike val="0"/>
        <outline val="0"/>
        <shadow val="0"/>
        <vertAlign val="baseline"/>
        <sz val="11"/>
        <color theme="1"/>
        <name val="Bookman Old Style"/>
        <family val="1"/>
        <charset val="204"/>
        <scheme val="none"/>
      </font>
    </dxf>
    <dxf>
      <font>
        <b/>
        <i val="0"/>
        <strike val="0"/>
        <condense val="0"/>
        <extend val="0"/>
        <outline val="0"/>
        <shadow val="0"/>
        <u val="none"/>
        <vertAlign val="baseline"/>
        <sz val="11"/>
        <color theme="1"/>
        <name val="Bookman Old Style"/>
        <family val="1"/>
        <charset val="204"/>
        <scheme val="none"/>
      </font>
      <alignment horizontal="center" vertical="center" textRotation="0" wrapText="1" indent="0" justifyLastLine="0" shrinkToFit="0" readingOrder="0"/>
    </dxf>
    <dxf>
      <font>
        <b/>
        <strike val="0"/>
        <outline val="0"/>
        <shadow val="0"/>
        <u val="none"/>
        <vertAlign val="baseline"/>
        <sz val="11"/>
        <color theme="1"/>
        <name val="Bookman Old Style"/>
        <family val="1"/>
        <charset val="204"/>
        <scheme val="none"/>
      </font>
      <alignment horizontal="center" vertical="center" textRotation="0" wrapText="0" indent="0" justifyLastLine="0" shrinkToFit="0" readingOrder="0"/>
    </dxf>
    <dxf>
      <font>
        <strike val="0"/>
        <outline val="0"/>
        <shadow val="0"/>
        <vertAlign val="baseline"/>
        <sz val="11"/>
        <color theme="1"/>
        <name val="Bookman Old Style"/>
        <family val="1"/>
        <charset val="204"/>
        <scheme val="none"/>
      </font>
    </dxf>
    <dxf>
      <font>
        <strike val="0"/>
        <outline val="0"/>
        <shadow val="0"/>
        <u val="none"/>
        <vertAlign val="baseline"/>
        <sz val="11"/>
        <color auto="1"/>
        <name val="Bookman Old Style"/>
        <family val="1"/>
        <charset val="204"/>
        <scheme val="none"/>
      </font>
      <fill>
        <patternFill patternType="solid">
          <fgColor indexed="64"/>
          <bgColor theme="3" tint="0.89999084444715716"/>
        </patternFill>
      </fill>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blue rectangle with white text
AI-generated content may be incorrect.</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AAF698-171A-4CF3-BCF2-17B6D9A150C6}" name="Table13" displayName="Table13" ref="B11:E17" totalsRowShown="0" headerRowDxfId="5" dataDxfId="4">
  <tableColumns count="4">
    <tableColumn id="1" xr3:uid="{CD44BB14-EAF3-4C15-AF2A-2FDA546AC565}" name="Крок" dataDxfId="3"/>
    <tableColumn id="2" xr3:uid="{7B70709C-139E-4EC3-8AC6-E5F9D4FC4834}" name="Час" dataDxfId="2"/>
    <tableColumn id="3" xr3:uid="{62B48412-8C8C-4C86-9326-36C9899F371B}" name="Опис_x000a_" dataDxfId="1"/>
    <tableColumn id="4" xr3:uid="{0F3A3996-F091-49D6-8F86-511573A8E962}" name="Критерії оцінювання _x000a_ _x000a_"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33D8-E9CB-42CF-9124-A3EB5210A0FB}">
  <dimension ref="A1:P59"/>
  <sheetViews>
    <sheetView topLeftCell="A16" zoomScaleNormal="100" workbookViewId="0">
      <selection activeCell="F18" sqref="F18"/>
    </sheetView>
  </sheetViews>
  <sheetFormatPr defaultRowHeight="14.4" x14ac:dyDescent="0.3"/>
  <cols>
    <col min="1" max="1" width="17.109375" customWidth="1"/>
    <col min="2" max="2" width="13.77734375" style="2" customWidth="1"/>
    <col min="3" max="3" width="9.6640625" customWidth="1"/>
    <col min="4" max="4" width="31.109375" customWidth="1"/>
    <col min="5" max="5" width="19.77734375" customWidth="1"/>
    <col min="6" max="6" width="16.44140625" customWidth="1"/>
    <col min="7" max="7" width="17" customWidth="1"/>
    <col min="8" max="8" width="15" customWidth="1"/>
    <col min="9" max="9" width="4.21875" customWidth="1"/>
  </cols>
  <sheetData>
    <row r="1" spans="1:16" ht="109.2" customHeight="1" x14ac:dyDescent="0.3">
      <c r="A1" s="368" t="e" vm="1">
        <v>#VALUE!</v>
      </c>
      <c r="B1" s="368"/>
      <c r="C1" s="369" t="s">
        <v>92</v>
      </c>
      <c r="D1" s="369"/>
      <c r="E1" s="369"/>
      <c r="F1" s="369"/>
      <c r="G1" s="369"/>
      <c r="H1" s="369"/>
      <c r="I1" s="369"/>
      <c r="K1" s="370" t="s">
        <v>61</v>
      </c>
      <c r="L1" s="370"/>
      <c r="M1" s="370"/>
      <c r="N1" s="370"/>
      <c r="O1" s="370"/>
    </row>
    <row r="2" spans="1:16" ht="22.8" customHeight="1" thickBot="1" x14ac:dyDescent="0.35"/>
    <row r="3" spans="1:16" ht="22.8" customHeight="1" thickBot="1" x14ac:dyDescent="0.35">
      <c r="B3" s="366" t="s">
        <v>139</v>
      </c>
      <c r="C3" s="367"/>
      <c r="D3" s="359"/>
      <c r="E3" s="360"/>
      <c r="F3" s="360"/>
      <c r="G3" s="360"/>
      <c r="H3" s="360"/>
      <c r="I3" s="360"/>
      <c r="J3" s="361"/>
      <c r="K3" s="208"/>
      <c r="L3" s="208"/>
      <c r="M3" s="208"/>
      <c r="N3" s="208"/>
      <c r="O3" s="208"/>
      <c r="P3" s="208"/>
    </row>
    <row r="4" spans="1:16" ht="22.8" customHeight="1" thickBot="1" x14ac:dyDescent="0.35">
      <c r="B4" s="21"/>
      <c r="C4" s="210"/>
      <c r="D4" s="209"/>
      <c r="E4" s="209"/>
      <c r="F4" s="208"/>
      <c r="G4" s="210"/>
      <c r="H4" s="210"/>
      <c r="I4" s="210"/>
      <c r="J4" s="209"/>
      <c r="K4" s="209"/>
      <c r="L4" s="209"/>
      <c r="M4" s="209"/>
      <c r="N4" s="209"/>
      <c r="O4" s="209"/>
      <c r="P4" s="209"/>
    </row>
    <row r="5" spans="1:16" ht="22.8" customHeight="1" thickBot="1" x14ac:dyDescent="0.35">
      <c r="B5" s="211" t="s">
        <v>140</v>
      </c>
      <c r="C5" s="211"/>
      <c r="D5" s="362"/>
      <c r="E5" s="363"/>
      <c r="F5" s="363"/>
      <c r="G5" s="363"/>
      <c r="H5" s="363"/>
      <c r="I5" s="363"/>
      <c r="J5" s="364"/>
      <c r="K5" s="209"/>
      <c r="L5" s="209"/>
      <c r="M5" s="209"/>
      <c r="N5" s="209"/>
      <c r="O5" s="209"/>
      <c r="P5" s="209"/>
    </row>
    <row r="6" spans="1:16" ht="22.8" customHeight="1" x14ac:dyDescent="0.3"/>
    <row r="7" spans="1:16" s="3" customFormat="1" ht="27" customHeight="1" x14ac:dyDescent="0.25">
      <c r="B7" s="212" t="s">
        <v>90</v>
      </c>
      <c r="C7" s="34"/>
      <c r="D7" s="34"/>
      <c r="E7" s="34"/>
      <c r="F7" s="34"/>
      <c r="G7" s="34"/>
      <c r="H7" s="34"/>
      <c r="I7" s="34"/>
      <c r="J7" s="34"/>
    </row>
    <row r="8" spans="1:16" s="3" customFormat="1" ht="13.8" x14ac:dyDescent="0.25">
      <c r="B8" s="29"/>
    </row>
    <row r="9" spans="1:16" s="3" customFormat="1" ht="76.8" customHeight="1" x14ac:dyDescent="0.25">
      <c r="B9" s="365" t="s">
        <v>91</v>
      </c>
      <c r="C9" s="365"/>
      <c r="D9" s="365"/>
      <c r="E9" s="365"/>
      <c r="F9" s="365"/>
      <c r="G9" s="365"/>
      <c r="H9" s="365"/>
      <c r="I9" s="365"/>
    </row>
    <row r="10" spans="1:16" s="3" customFormat="1" ht="13.8" x14ac:dyDescent="0.25">
      <c r="B10" s="29"/>
    </row>
    <row r="11" spans="1:16" s="3" customFormat="1" ht="13.8" x14ac:dyDescent="0.25">
      <c r="B11" s="29" t="s">
        <v>93</v>
      </c>
    </row>
    <row r="12" spans="1:16" s="3" customFormat="1" ht="13.8" x14ac:dyDescent="0.25">
      <c r="B12" s="29"/>
      <c r="C12" s="124" t="s">
        <v>94</v>
      </c>
      <c r="D12" s="3" t="s">
        <v>0</v>
      </c>
    </row>
    <row r="13" spans="1:16" s="3" customFormat="1" ht="13.8" x14ac:dyDescent="0.25">
      <c r="B13" s="29"/>
      <c r="C13" s="124" t="s">
        <v>95</v>
      </c>
      <c r="D13" s="3" t="s">
        <v>108</v>
      </c>
    </row>
    <row r="14" spans="1:16" s="3" customFormat="1" ht="13.8" x14ac:dyDescent="0.25">
      <c r="B14" s="29"/>
      <c r="C14" s="124" t="s">
        <v>96</v>
      </c>
      <c r="D14" s="3" t="s">
        <v>129</v>
      </c>
    </row>
    <row r="15" spans="1:16" s="3" customFormat="1" ht="13.8" x14ac:dyDescent="0.25">
      <c r="B15" s="29"/>
      <c r="C15" s="124" t="s">
        <v>97</v>
      </c>
      <c r="D15" s="3" t="s">
        <v>109</v>
      </c>
    </row>
    <row r="16" spans="1:16" s="3" customFormat="1" ht="13.8" x14ac:dyDescent="0.25">
      <c r="B16" s="29"/>
      <c r="C16" s="124" t="s">
        <v>98</v>
      </c>
      <c r="D16" s="3" t="s">
        <v>110</v>
      </c>
    </row>
    <row r="17" spans="2:4" s="3" customFormat="1" ht="13.8" x14ac:dyDescent="0.25">
      <c r="B17" s="29"/>
      <c r="C17" s="124" t="s">
        <v>99</v>
      </c>
      <c r="D17" s="3" t="s">
        <v>111</v>
      </c>
    </row>
    <row r="18" spans="2:4" s="3" customFormat="1" ht="13.8" x14ac:dyDescent="0.25">
      <c r="B18" s="29"/>
      <c r="C18" s="124" t="s">
        <v>100</v>
      </c>
      <c r="D18" s="3" t="s">
        <v>112</v>
      </c>
    </row>
    <row r="19" spans="2:4" s="3" customFormat="1" ht="13.8" x14ac:dyDescent="0.25">
      <c r="B19" s="29"/>
      <c r="C19" s="124" t="s">
        <v>101</v>
      </c>
      <c r="D19" s="3" t="s">
        <v>113</v>
      </c>
    </row>
    <row r="20" spans="2:4" s="3" customFormat="1" ht="13.8" x14ac:dyDescent="0.25">
      <c r="B20" s="29"/>
      <c r="C20" s="124" t="s">
        <v>102</v>
      </c>
      <c r="D20" s="3" t="s">
        <v>114</v>
      </c>
    </row>
    <row r="21" spans="2:4" s="3" customFormat="1" ht="13.8" x14ac:dyDescent="0.25">
      <c r="B21" s="29"/>
      <c r="C21" s="124" t="s">
        <v>103</v>
      </c>
      <c r="D21" s="3" t="s">
        <v>115</v>
      </c>
    </row>
    <row r="22" spans="2:4" s="3" customFormat="1" ht="13.8" x14ac:dyDescent="0.25">
      <c r="B22" s="29"/>
      <c r="C22" s="124" t="s">
        <v>104</v>
      </c>
      <c r="D22" s="3" t="s">
        <v>116</v>
      </c>
    </row>
    <row r="23" spans="2:4" s="3" customFormat="1" ht="13.8" x14ac:dyDescent="0.25">
      <c r="B23" s="29"/>
      <c r="C23" s="124" t="s">
        <v>105</v>
      </c>
      <c r="D23" s="3" t="s">
        <v>117</v>
      </c>
    </row>
    <row r="24" spans="2:4" s="3" customFormat="1" ht="13.8" x14ac:dyDescent="0.25">
      <c r="B24" s="29"/>
      <c r="C24" s="124" t="s">
        <v>106</v>
      </c>
      <c r="D24" s="3" t="s">
        <v>118</v>
      </c>
    </row>
    <row r="25" spans="2:4" s="3" customFormat="1" ht="13.8" x14ac:dyDescent="0.25">
      <c r="B25" s="29"/>
      <c r="C25" s="124" t="s">
        <v>107</v>
      </c>
      <c r="D25" s="3" t="s">
        <v>119</v>
      </c>
    </row>
    <row r="26" spans="2:4" s="3" customFormat="1" ht="13.8" x14ac:dyDescent="0.25">
      <c r="B26" s="29"/>
    </row>
    <row r="27" spans="2:4" s="3" customFormat="1" ht="13.8" x14ac:dyDescent="0.25">
      <c r="B27" s="29" t="s">
        <v>120</v>
      </c>
    </row>
    <row r="28" spans="2:4" s="3" customFormat="1" ht="13.8" x14ac:dyDescent="0.25">
      <c r="B28" s="29"/>
    </row>
    <row r="29" spans="2:4" s="3" customFormat="1" ht="13.8" x14ac:dyDescent="0.25">
      <c r="B29" s="29" t="s">
        <v>121</v>
      </c>
    </row>
    <row r="30" spans="2:4" s="3" customFormat="1" ht="13.8" x14ac:dyDescent="0.25">
      <c r="B30" s="29"/>
    </row>
    <row r="31" spans="2:4" s="3" customFormat="1" ht="13.8" x14ac:dyDescent="0.25">
      <c r="B31" s="29" t="s">
        <v>130</v>
      </c>
    </row>
    <row r="32" spans="2:4" s="3" customFormat="1" ht="13.8" x14ac:dyDescent="0.25">
      <c r="B32" s="29" t="s">
        <v>131</v>
      </c>
    </row>
    <row r="33" spans="2:10" s="3" customFormat="1" ht="13.8" x14ac:dyDescent="0.25">
      <c r="B33" s="29" t="s">
        <v>132</v>
      </c>
    </row>
    <row r="34" spans="2:10" s="3" customFormat="1" ht="13.8" x14ac:dyDescent="0.25">
      <c r="B34" s="29"/>
    </row>
    <row r="35" spans="2:10" s="3" customFormat="1" ht="13.8" x14ac:dyDescent="0.25">
      <c r="B35" s="29" t="s">
        <v>133</v>
      </c>
    </row>
    <row r="36" spans="2:10" s="3" customFormat="1" ht="13.8" x14ac:dyDescent="0.25">
      <c r="B36" s="29"/>
    </row>
    <row r="37" spans="2:10" s="3" customFormat="1" ht="13.8" x14ac:dyDescent="0.25">
      <c r="B37" s="29" t="s">
        <v>122</v>
      </c>
    </row>
    <row r="38" spans="2:10" s="3" customFormat="1" ht="13.8" x14ac:dyDescent="0.25">
      <c r="B38" s="29"/>
    </row>
    <row r="39" spans="2:10" s="3" customFormat="1" ht="13.8" x14ac:dyDescent="0.25"/>
    <row r="40" spans="2:10" s="3" customFormat="1" ht="13.8" x14ac:dyDescent="0.25">
      <c r="B40" s="35" t="s">
        <v>123</v>
      </c>
      <c r="C40" s="96"/>
      <c r="D40" s="96"/>
      <c r="E40" s="96"/>
      <c r="F40" s="96"/>
      <c r="G40" s="96"/>
      <c r="H40" s="96"/>
      <c r="I40" s="96"/>
      <c r="J40" s="96"/>
    </row>
    <row r="41" spans="2:10" s="3" customFormat="1" ht="13.8" x14ac:dyDescent="0.25">
      <c r="B41" s="29"/>
    </row>
    <row r="42" spans="2:10" s="3" customFormat="1" ht="13.8" x14ac:dyDescent="0.25">
      <c r="B42" s="29"/>
    </row>
    <row r="43" spans="2:10" s="3" customFormat="1" ht="13.8" x14ac:dyDescent="0.25">
      <c r="B43" s="29"/>
    </row>
    <row r="44" spans="2:10" s="3" customFormat="1" ht="13.8" x14ac:dyDescent="0.25">
      <c r="B44" s="29"/>
    </row>
    <row r="45" spans="2:10" s="3" customFormat="1" ht="13.8" x14ac:dyDescent="0.25">
      <c r="B45" s="29"/>
    </row>
    <row r="46" spans="2:10" s="3" customFormat="1" ht="13.8" x14ac:dyDescent="0.25">
      <c r="B46" s="29"/>
    </row>
    <row r="47" spans="2:10" s="3" customFormat="1" ht="13.8" x14ac:dyDescent="0.25">
      <c r="B47" s="29"/>
    </row>
    <row r="48" spans="2:10" s="3" customFormat="1" ht="13.8" x14ac:dyDescent="0.25">
      <c r="B48" s="29"/>
    </row>
    <row r="49" spans="2:2" s="3" customFormat="1" ht="13.8" x14ac:dyDescent="0.25">
      <c r="B49" s="29"/>
    </row>
    <row r="50" spans="2:2" s="3" customFormat="1" ht="13.8" x14ac:dyDescent="0.25">
      <c r="B50" s="29"/>
    </row>
    <row r="51" spans="2:2" s="3" customFormat="1" ht="13.8" x14ac:dyDescent="0.25">
      <c r="B51" s="29"/>
    </row>
    <row r="52" spans="2:2" s="3" customFormat="1" ht="13.8" x14ac:dyDescent="0.25">
      <c r="B52" s="29"/>
    </row>
    <row r="53" spans="2:2" s="3" customFormat="1" ht="13.8" x14ac:dyDescent="0.25">
      <c r="B53" s="29"/>
    </row>
    <row r="54" spans="2:2" s="3" customFormat="1" ht="13.8" x14ac:dyDescent="0.25">
      <c r="B54" s="29"/>
    </row>
    <row r="55" spans="2:2" s="3" customFormat="1" ht="13.8" x14ac:dyDescent="0.25">
      <c r="B55" s="29"/>
    </row>
    <row r="56" spans="2:2" s="3" customFormat="1" ht="13.8" x14ac:dyDescent="0.25">
      <c r="B56" s="29"/>
    </row>
    <row r="57" spans="2:2" s="3" customFormat="1" ht="13.8" x14ac:dyDescent="0.25">
      <c r="B57" s="29"/>
    </row>
    <row r="58" spans="2:2" s="3" customFormat="1" ht="13.8" x14ac:dyDescent="0.25">
      <c r="B58" s="29"/>
    </row>
    <row r="59" spans="2:2" s="3" customFormat="1" ht="13.8" x14ac:dyDescent="0.25">
      <c r="B59" s="29"/>
    </row>
  </sheetData>
  <mergeCells count="7">
    <mergeCell ref="K1:O1"/>
    <mergeCell ref="D3:J3"/>
    <mergeCell ref="D5:J5"/>
    <mergeCell ref="B9:I9"/>
    <mergeCell ref="B3:C3"/>
    <mergeCell ref="A1:B1"/>
    <mergeCell ref="C1:I1"/>
  </mergeCells>
  <phoneticPr fontId="2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5DFDA-BD37-4090-A3A3-9A35986DDB1A}">
  <dimension ref="A1:J84"/>
  <sheetViews>
    <sheetView topLeftCell="A28" zoomScaleNormal="100" workbookViewId="0">
      <selection activeCell="J79" sqref="J79"/>
    </sheetView>
  </sheetViews>
  <sheetFormatPr defaultRowHeight="14.4" x14ac:dyDescent="0.3"/>
  <cols>
    <col min="1" max="1" width="11.3320312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77</v>
      </c>
    </row>
    <row r="2" spans="1:10" ht="15" thickBot="1" x14ac:dyDescent="0.35"/>
    <row r="3" spans="1:10" ht="15" thickBot="1" x14ac:dyDescent="0.35">
      <c r="B3" s="65" t="s">
        <v>39</v>
      </c>
      <c r="C3" s="381">
        <f>'3) План посівів'!C12</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88">
        <f>'3) План посівів'!D12</f>
        <v>0</v>
      </c>
      <c r="D6" s="88">
        <f>'3) План посівів'!E12</f>
        <v>0</v>
      </c>
      <c r="E6" s="88">
        <f>'3) План посівів'!F12</f>
        <v>0</v>
      </c>
      <c r="F6" s="88">
        <f>'3) План посівів'!G12</f>
        <v>0</v>
      </c>
      <c r="G6" s="88">
        <f>'3) План посівів'!H12</f>
        <v>0</v>
      </c>
      <c r="H6" s="88">
        <f>'3) План посівів'!I12</f>
        <v>0</v>
      </c>
      <c r="I6" s="3"/>
      <c r="J6" s="379"/>
    </row>
    <row r="7" spans="1:10" x14ac:dyDescent="0.3">
      <c r="A7" s="3"/>
      <c r="B7" s="218"/>
      <c r="C7" s="219"/>
      <c r="D7" s="219"/>
      <c r="E7" s="219"/>
      <c r="F7" s="219"/>
      <c r="G7" s="219"/>
      <c r="H7" s="219"/>
      <c r="I7" s="3"/>
      <c r="J7" s="194"/>
    </row>
    <row r="8" spans="1:10" ht="15" thickBot="1" x14ac:dyDescent="0.35">
      <c r="A8" s="3"/>
      <c r="B8" s="218"/>
      <c r="C8" s="219"/>
      <c r="D8" s="219"/>
      <c r="E8" s="219"/>
      <c r="F8" s="219"/>
      <c r="G8" s="219"/>
      <c r="H8" s="219"/>
      <c r="I8" s="3"/>
      <c r="J8" s="194"/>
    </row>
    <row r="9" spans="1:10" s="198" customFormat="1" ht="28.2" thickBot="1" x14ac:dyDescent="0.35">
      <c r="A9" s="33"/>
      <c r="B9" s="257" t="s">
        <v>145</v>
      </c>
      <c r="C9" s="258" t="s">
        <v>28</v>
      </c>
      <c r="D9" s="259" t="s">
        <v>13</v>
      </c>
      <c r="E9" s="259" t="s">
        <v>14</v>
      </c>
      <c r="F9" s="259" t="s">
        <v>15</v>
      </c>
      <c r="G9" s="259" t="s">
        <v>16</v>
      </c>
      <c r="H9" s="260" t="s">
        <v>17</v>
      </c>
      <c r="I9" s="33"/>
      <c r="J9" s="378" t="s">
        <v>144</v>
      </c>
    </row>
    <row r="10" spans="1:10" s="198" customFormat="1" ht="15" thickBot="1" x14ac:dyDescent="0.35">
      <c r="A10" s="33"/>
      <c r="B10" s="261" t="s">
        <v>125</v>
      </c>
      <c r="C10" s="256">
        <f>'3) План посівів'!D27</f>
        <v>0</v>
      </c>
      <c r="D10" s="256">
        <f>'3) План посівів'!E27</f>
        <v>0</v>
      </c>
      <c r="E10" s="256">
        <f>'3) План посівів'!F27</f>
        <v>0</v>
      </c>
      <c r="F10" s="256">
        <f>'3) План посівів'!G27</f>
        <v>0</v>
      </c>
      <c r="G10" s="256">
        <f>'3) План посівів'!H27</f>
        <v>0</v>
      </c>
      <c r="H10" s="256">
        <f>'3) План посівів'!I27</f>
        <v>0</v>
      </c>
      <c r="I10" s="33"/>
      <c r="J10" s="379"/>
    </row>
    <row r="11" spans="1:10" x14ac:dyDescent="0.3">
      <c r="A11" s="3"/>
      <c r="B11" s="218"/>
      <c r="C11" s="219"/>
      <c r="D11" s="219"/>
      <c r="E11" s="219"/>
      <c r="F11" s="219"/>
      <c r="G11" s="219"/>
      <c r="H11" s="219"/>
      <c r="I11" s="3"/>
      <c r="J11" s="194"/>
    </row>
    <row r="12" spans="1:10" ht="15" thickBot="1" x14ac:dyDescent="0.35">
      <c r="A12" s="3"/>
      <c r="B12" s="3"/>
      <c r="C12" s="3"/>
      <c r="D12" s="3"/>
      <c r="E12" s="3"/>
      <c r="F12" s="3"/>
      <c r="G12" s="3"/>
      <c r="H12" s="3"/>
      <c r="I12" s="3"/>
      <c r="J12" s="67"/>
    </row>
    <row r="13" spans="1:10" ht="28.2" customHeight="1" thickBot="1" x14ac:dyDescent="0.35">
      <c r="A13" s="3"/>
      <c r="B13" s="86" t="s">
        <v>42</v>
      </c>
      <c r="C13" s="87" t="s">
        <v>12</v>
      </c>
      <c r="D13" s="75" t="s">
        <v>13</v>
      </c>
      <c r="E13" s="75" t="s">
        <v>14</v>
      </c>
      <c r="F13" s="75" t="s">
        <v>15</v>
      </c>
      <c r="G13" s="75" t="s">
        <v>16</v>
      </c>
      <c r="H13" s="76" t="s">
        <v>17</v>
      </c>
      <c r="I13" s="3"/>
      <c r="J13" s="378" t="s">
        <v>159</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4" t="s">
        <v>45</v>
      </c>
      <c r="C20" s="3"/>
      <c r="D20" s="3"/>
      <c r="E20" s="3"/>
      <c r="F20" s="3"/>
      <c r="G20" s="3"/>
      <c r="H20" s="3"/>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 t="shared" ref="E24:E26" si="2">E15*$E$6</f>
        <v>0</v>
      </c>
      <c r="F24" s="81">
        <f t="shared" ref="F24:F26" si="3">F15*$F$6</f>
        <v>0</v>
      </c>
      <c r="G24" s="81">
        <f t="shared" ref="G24:G26" si="4">G15*$G$6</f>
        <v>0</v>
      </c>
      <c r="H24" s="82">
        <f t="shared" ref="H24:H26" si="5">H15*$H$6</f>
        <v>0</v>
      </c>
      <c r="I24" s="3"/>
      <c r="J24" s="380"/>
    </row>
    <row r="25" spans="1:10" x14ac:dyDescent="0.3">
      <c r="A25" s="3"/>
      <c r="B25" s="8" t="s">
        <v>19</v>
      </c>
      <c r="C25" s="80">
        <f t="shared" si="0"/>
        <v>0</v>
      </c>
      <c r="D25" s="81">
        <f t="shared" si="1"/>
        <v>0</v>
      </c>
      <c r="E25" s="81">
        <f t="shared" si="2"/>
        <v>0</v>
      </c>
      <c r="F25" s="81">
        <f t="shared" si="3"/>
        <v>0</v>
      </c>
      <c r="G25" s="81">
        <f t="shared" si="4"/>
        <v>0</v>
      </c>
      <c r="H25" s="82">
        <f t="shared" si="5"/>
        <v>0</v>
      </c>
      <c r="I25" s="3"/>
      <c r="J25" s="380"/>
    </row>
    <row r="26" spans="1:10" x14ac:dyDescent="0.3">
      <c r="A26" s="3"/>
      <c r="B26" s="8" t="s">
        <v>20</v>
      </c>
      <c r="C26" s="80">
        <f t="shared" si="0"/>
        <v>0</v>
      </c>
      <c r="D26" s="81">
        <f t="shared" si="1"/>
        <v>0</v>
      </c>
      <c r="E26" s="81">
        <f t="shared" si="2"/>
        <v>0</v>
      </c>
      <c r="F26" s="81">
        <f t="shared" si="3"/>
        <v>0</v>
      </c>
      <c r="G26" s="81">
        <f t="shared" si="4"/>
        <v>0</v>
      </c>
      <c r="H26" s="82">
        <f t="shared" si="5"/>
        <v>0</v>
      </c>
      <c r="I26" s="3"/>
      <c r="J26" s="380"/>
    </row>
    <row r="27" spans="1:10" x14ac:dyDescent="0.3">
      <c r="A27" s="3"/>
      <c r="B27" s="16" t="s">
        <v>148</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151</v>
      </c>
      <c r="C45" s="228"/>
      <c r="D45" s="228"/>
      <c r="E45" s="228"/>
      <c r="F45" s="228"/>
      <c r="G45" s="228"/>
      <c r="H45" s="228"/>
      <c r="I45" s="144"/>
      <c r="J45" s="145"/>
    </row>
    <row r="46" spans="1:10" x14ac:dyDescent="0.3">
      <c r="A46" s="3"/>
      <c r="B46" s="144" t="s">
        <v>156</v>
      </c>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row r="76" spans="2:10" x14ac:dyDescent="0.3">
      <c r="B76" s="146"/>
      <c r="C76" s="146"/>
      <c r="D76" s="146"/>
      <c r="E76" s="146"/>
      <c r="F76" s="146"/>
      <c r="G76" s="146"/>
      <c r="H76" s="146"/>
      <c r="I76" s="146"/>
      <c r="J76" s="145"/>
    </row>
    <row r="77" spans="2:10" x14ac:dyDescent="0.3">
      <c r="B77" s="146"/>
      <c r="C77" s="146"/>
      <c r="D77" s="146"/>
      <c r="E77" s="146"/>
      <c r="F77" s="146"/>
      <c r="G77" s="146"/>
      <c r="H77" s="146"/>
      <c r="I77" s="146"/>
      <c r="J77" s="145"/>
    </row>
    <row r="78" spans="2:10" x14ac:dyDescent="0.3">
      <c r="B78" s="146"/>
      <c r="C78" s="146"/>
      <c r="D78" s="146"/>
      <c r="E78" s="146"/>
      <c r="F78" s="146"/>
      <c r="G78" s="146"/>
      <c r="H78" s="146"/>
      <c r="I78" s="146"/>
      <c r="J78" s="145"/>
    </row>
    <row r="79" spans="2:10" x14ac:dyDescent="0.3">
      <c r="B79" s="146"/>
      <c r="C79" s="146"/>
      <c r="D79" s="146"/>
      <c r="E79" s="146"/>
      <c r="F79" s="146"/>
      <c r="G79" s="146"/>
      <c r="H79" s="146"/>
      <c r="I79" s="146"/>
      <c r="J79" s="145"/>
    </row>
    <row r="80" spans="2:10" x14ac:dyDescent="0.3">
      <c r="B80" s="146"/>
      <c r="C80" s="146"/>
      <c r="D80" s="146"/>
      <c r="E80" s="146"/>
      <c r="F80" s="146"/>
      <c r="G80" s="146"/>
      <c r="H80" s="146"/>
      <c r="I80" s="146"/>
      <c r="J80" s="145"/>
    </row>
    <row r="81" spans="2:10" x14ac:dyDescent="0.3">
      <c r="B81" s="146"/>
      <c r="C81" s="146"/>
      <c r="D81" s="146"/>
      <c r="E81" s="146"/>
      <c r="F81" s="146"/>
      <c r="G81" s="146"/>
      <c r="H81" s="146"/>
      <c r="I81" s="146"/>
      <c r="J81" s="145"/>
    </row>
    <row r="82" spans="2:10" x14ac:dyDescent="0.3">
      <c r="B82" s="146"/>
      <c r="C82" s="146"/>
      <c r="D82" s="146"/>
      <c r="E82" s="146"/>
      <c r="F82" s="146"/>
      <c r="G82" s="146"/>
      <c r="H82" s="146"/>
      <c r="I82" s="146"/>
      <c r="J82" s="145"/>
    </row>
    <row r="83" spans="2:10" x14ac:dyDescent="0.3">
      <c r="B83" s="146"/>
      <c r="C83" s="146"/>
      <c r="D83" s="146"/>
      <c r="E83" s="146"/>
      <c r="F83" s="146"/>
      <c r="G83" s="146"/>
      <c r="H83" s="146"/>
      <c r="I83" s="146"/>
      <c r="J83" s="145"/>
    </row>
    <row r="84" spans="2:10" x14ac:dyDescent="0.3">
      <c r="B84" s="146"/>
      <c r="C84" s="146"/>
      <c r="D84" s="146"/>
      <c r="E84" s="146"/>
      <c r="F84" s="146"/>
      <c r="G84" s="146"/>
      <c r="H84" s="146"/>
      <c r="I84" s="146"/>
      <c r="J84" s="145"/>
    </row>
  </sheetData>
  <sheetProtection algorithmName="SHA-512" hashValue="Rowj118bEZDevmLIsrGnDsrA3oIwDS77u0z1BeFrTjQcqW/puqo4sSFEA/nnnW2EA9ATf0Ea3YQK06h7u9C/UA==" saltValue="DeGMdYDM8L9MKRaY09MWZg==" spinCount="100000" sheet="1" objects="1" scenarios="1"/>
  <mergeCells count="6">
    <mergeCell ref="C3:H3"/>
    <mergeCell ref="J5:J6"/>
    <mergeCell ref="J13:J17"/>
    <mergeCell ref="J22:J42"/>
    <mergeCell ref="C1:H1"/>
    <mergeCell ref="J9:J10"/>
  </mergeCells>
  <pageMargins left="0.7" right="0.7" top="0.75" bottom="0.75" header="0.3" footer="0.3"/>
  <ignoredErrors>
    <ignoredError sqref="C10:H10"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B83F6-32D5-4860-9D03-46EC0A912D29}">
  <dimension ref="A1:J78"/>
  <sheetViews>
    <sheetView topLeftCell="A35" workbookViewId="0">
      <selection activeCell="B48" activeCellId="3" sqref="C14:H17 C27:H31 B33:H41 B48:J78"/>
    </sheetView>
  </sheetViews>
  <sheetFormatPr defaultRowHeight="14.4" x14ac:dyDescent="0.3"/>
  <cols>
    <col min="1" max="1" width="10.4414062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78</v>
      </c>
    </row>
    <row r="2" spans="1:10" ht="15" thickBot="1" x14ac:dyDescent="0.35"/>
    <row r="3" spans="1:10" ht="15" thickBot="1" x14ac:dyDescent="0.35">
      <c r="B3" s="65" t="s">
        <v>39</v>
      </c>
      <c r="C3" s="381">
        <f>'3) План посівів'!C13</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88">
        <f>'3) План посівів'!D13</f>
        <v>0</v>
      </c>
      <c r="D6" s="88">
        <f>'3) План посівів'!E13</f>
        <v>0</v>
      </c>
      <c r="E6" s="88">
        <f>'3) План посівів'!F13</f>
        <v>0</v>
      </c>
      <c r="F6" s="88">
        <f>'3) План посівів'!G13</f>
        <v>0</v>
      </c>
      <c r="G6" s="88">
        <f>'3) План посівів'!H13</f>
        <v>0</v>
      </c>
      <c r="H6" s="88">
        <f>'3) План посівів'!I13</f>
        <v>0</v>
      </c>
      <c r="I6" s="3"/>
      <c r="J6" s="379"/>
    </row>
    <row r="7" spans="1:10" x14ac:dyDescent="0.3">
      <c r="A7" s="3"/>
      <c r="B7" s="218"/>
      <c r="C7" s="219"/>
      <c r="D7" s="219"/>
      <c r="E7" s="219"/>
      <c r="F7" s="219"/>
      <c r="G7" s="219"/>
      <c r="H7" s="219"/>
      <c r="I7" s="227"/>
      <c r="J7" s="194"/>
    </row>
    <row r="8" spans="1:10" ht="15" thickBot="1" x14ac:dyDescent="0.35">
      <c r="A8" s="3"/>
      <c r="B8" s="218"/>
      <c r="C8" s="219"/>
      <c r="D8" s="219"/>
      <c r="E8" s="219"/>
      <c r="F8" s="219"/>
      <c r="G8" s="219"/>
      <c r="H8" s="219"/>
      <c r="I8" s="227"/>
      <c r="J8" s="194"/>
    </row>
    <row r="9" spans="1:10" s="198" customFormat="1" ht="28.2" thickBot="1" x14ac:dyDescent="0.35">
      <c r="A9" s="33"/>
      <c r="B9" s="257" t="s">
        <v>145</v>
      </c>
      <c r="C9" s="258" t="s">
        <v>28</v>
      </c>
      <c r="D9" s="259" t="s">
        <v>13</v>
      </c>
      <c r="E9" s="259" t="s">
        <v>14</v>
      </c>
      <c r="F9" s="259" t="s">
        <v>15</v>
      </c>
      <c r="G9" s="259" t="s">
        <v>16</v>
      </c>
      <c r="H9" s="260" t="s">
        <v>17</v>
      </c>
      <c r="I9" s="33"/>
      <c r="J9" s="378" t="s">
        <v>144</v>
      </c>
    </row>
    <row r="10" spans="1:10" s="198" customFormat="1" ht="15" thickBot="1" x14ac:dyDescent="0.35">
      <c r="A10" s="33"/>
      <c r="B10" s="261" t="s">
        <v>125</v>
      </c>
      <c r="C10" s="256">
        <f>'3) План посівів'!D28</f>
        <v>0</v>
      </c>
      <c r="D10" s="256">
        <f>'3) План посівів'!E28</f>
        <v>0</v>
      </c>
      <c r="E10" s="256">
        <f>'3) План посівів'!F28</f>
        <v>0</v>
      </c>
      <c r="F10" s="256">
        <f>'3) План посівів'!G28</f>
        <v>0</v>
      </c>
      <c r="G10" s="256">
        <f>'3) План посівів'!H28</f>
        <v>0</v>
      </c>
      <c r="H10" s="256">
        <f>'3) План посівів'!I28</f>
        <v>0</v>
      </c>
      <c r="I10" s="33"/>
      <c r="J10" s="379"/>
    </row>
    <row r="11" spans="1:10" x14ac:dyDescent="0.3">
      <c r="A11" s="3"/>
      <c r="B11" s="218"/>
      <c r="C11" s="219"/>
      <c r="D11" s="219"/>
      <c r="E11" s="219"/>
      <c r="F11" s="219"/>
      <c r="G11" s="219"/>
      <c r="H11" s="219"/>
      <c r="I11" s="227"/>
      <c r="J11" s="194"/>
    </row>
    <row r="12" spans="1:10" ht="15" thickBot="1" x14ac:dyDescent="0.35">
      <c r="A12" s="3"/>
      <c r="B12" s="3"/>
      <c r="C12" s="3"/>
      <c r="D12" s="3"/>
      <c r="E12" s="3"/>
      <c r="F12" s="3"/>
      <c r="G12" s="3"/>
      <c r="H12" s="3"/>
      <c r="I12" s="3"/>
      <c r="J12" s="67"/>
    </row>
    <row r="13" spans="1:10" ht="28.2" customHeight="1" thickBot="1" x14ac:dyDescent="0.35">
      <c r="A13" s="3"/>
      <c r="B13" s="86" t="s">
        <v>42</v>
      </c>
      <c r="C13" s="87" t="s">
        <v>12</v>
      </c>
      <c r="D13" s="75" t="s">
        <v>13</v>
      </c>
      <c r="E13" s="75" t="s">
        <v>14</v>
      </c>
      <c r="F13" s="75" t="s">
        <v>15</v>
      </c>
      <c r="G13" s="75" t="s">
        <v>16</v>
      </c>
      <c r="H13" s="76" t="s">
        <v>17</v>
      </c>
      <c r="I13" s="3"/>
      <c r="J13" s="378" t="s">
        <v>160</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 t="shared" ref="E24:E26" si="2">E15*$E$6</f>
        <v>0</v>
      </c>
      <c r="F24" s="81">
        <f t="shared" ref="F24:F26" si="3">F15*$F$6</f>
        <v>0</v>
      </c>
      <c r="G24" s="81">
        <f t="shared" ref="G24:G26" si="4">G15*$G$6</f>
        <v>0</v>
      </c>
      <c r="H24" s="82">
        <f t="shared" ref="H24:H26" si="5">H15*$H$6</f>
        <v>0</v>
      </c>
      <c r="I24" s="3"/>
      <c r="J24" s="380"/>
    </row>
    <row r="25" spans="1:10" x14ac:dyDescent="0.3">
      <c r="A25" s="3"/>
      <c r="B25" s="8" t="s">
        <v>19</v>
      </c>
      <c r="C25" s="80">
        <f t="shared" si="0"/>
        <v>0</v>
      </c>
      <c r="D25" s="81">
        <f t="shared" si="1"/>
        <v>0</v>
      </c>
      <c r="E25" s="81">
        <f t="shared" si="2"/>
        <v>0</v>
      </c>
      <c r="F25" s="81">
        <f t="shared" si="3"/>
        <v>0</v>
      </c>
      <c r="G25" s="81">
        <f t="shared" si="4"/>
        <v>0</v>
      </c>
      <c r="H25" s="82">
        <f t="shared" si="5"/>
        <v>0</v>
      </c>
      <c r="I25" s="3"/>
      <c r="J25" s="380"/>
    </row>
    <row r="26" spans="1:10" x14ac:dyDescent="0.3">
      <c r="A26" s="3"/>
      <c r="B26" s="8" t="s">
        <v>20</v>
      </c>
      <c r="C26" s="80">
        <f t="shared" si="0"/>
        <v>0</v>
      </c>
      <c r="D26" s="81">
        <f t="shared" si="1"/>
        <v>0</v>
      </c>
      <c r="E26" s="81">
        <f t="shared" si="2"/>
        <v>0</v>
      </c>
      <c r="F26" s="81">
        <f t="shared" si="3"/>
        <v>0</v>
      </c>
      <c r="G26" s="81">
        <f t="shared" si="4"/>
        <v>0</v>
      </c>
      <c r="H26" s="82">
        <f t="shared" si="5"/>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151</v>
      </c>
      <c r="C45" s="228"/>
      <c r="D45" s="228"/>
      <c r="E45" s="228"/>
      <c r="F45" s="228"/>
      <c r="G45" s="228"/>
      <c r="H45" s="228"/>
      <c r="I45" s="144"/>
      <c r="J45" s="145"/>
    </row>
    <row r="46" spans="1:10" x14ac:dyDescent="0.3">
      <c r="A46" s="3"/>
      <c r="B46" s="144" t="s">
        <v>156</v>
      </c>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row r="76" spans="2:10" x14ac:dyDescent="0.3">
      <c r="B76" s="146"/>
      <c r="C76" s="146"/>
      <c r="D76" s="146"/>
      <c r="E76" s="146"/>
      <c r="F76" s="146"/>
      <c r="G76" s="146"/>
      <c r="H76" s="146"/>
      <c r="I76" s="146"/>
      <c r="J76" s="145"/>
    </row>
    <row r="77" spans="2:10" x14ac:dyDescent="0.3">
      <c r="B77" s="146"/>
      <c r="C77" s="146"/>
      <c r="D77" s="146"/>
      <c r="E77" s="146"/>
      <c r="F77" s="146"/>
      <c r="G77" s="146"/>
      <c r="H77" s="146"/>
      <c r="I77" s="146"/>
      <c r="J77" s="145"/>
    </row>
    <row r="78" spans="2:10" x14ac:dyDescent="0.3">
      <c r="B78" s="146"/>
      <c r="C78" s="146"/>
      <c r="D78" s="146"/>
      <c r="E78" s="146"/>
      <c r="F78" s="146"/>
      <c r="G78" s="146"/>
      <c r="H78" s="146"/>
      <c r="I78" s="146"/>
      <c r="J78" s="145"/>
    </row>
  </sheetData>
  <sheetProtection algorithmName="SHA-512" hashValue="cvCr9MzLhiuBEnAIpx3GZQS3B5d14jAYpKZB3MnpYWETLDFCfAjEy4zDbE5XUClNx3ik9M73QAfw4VS0U2wJHQ==" saltValue="f2u+DTvv9njq2skzwzXXfg==" spinCount="100000" sheet="1" objects="1" scenarios="1"/>
  <mergeCells count="6">
    <mergeCell ref="C3:H3"/>
    <mergeCell ref="J5:J6"/>
    <mergeCell ref="J13:J17"/>
    <mergeCell ref="J22:J42"/>
    <mergeCell ref="C1:H1"/>
    <mergeCell ref="J9:J10"/>
  </mergeCells>
  <pageMargins left="0.7" right="0.7" top="0.75" bottom="0.75" header="0.3" footer="0.3"/>
  <ignoredErrors>
    <ignoredError sqref="C10:H10"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060C6-7C7A-4F61-A19C-EF3399F9CC84}">
  <dimension ref="A1:J149"/>
  <sheetViews>
    <sheetView topLeftCell="A34" workbookViewId="0">
      <selection activeCell="F51" sqref="F51"/>
    </sheetView>
  </sheetViews>
  <sheetFormatPr defaultRowHeight="14.4" x14ac:dyDescent="0.3"/>
  <cols>
    <col min="1" max="1" width="10.3320312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79</v>
      </c>
    </row>
    <row r="2" spans="1:10" ht="15" thickBot="1" x14ac:dyDescent="0.35"/>
    <row r="3" spans="1:10" ht="15" thickBot="1" x14ac:dyDescent="0.35">
      <c r="B3" s="65" t="s">
        <v>39</v>
      </c>
      <c r="C3" s="381">
        <f>'3) План посівів'!C14</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88">
        <f>'3) План посівів'!D14</f>
        <v>0</v>
      </c>
      <c r="D6" s="88">
        <f>'3) План посівів'!E14</f>
        <v>0</v>
      </c>
      <c r="E6" s="88">
        <f>'3) План посівів'!F14</f>
        <v>0</v>
      </c>
      <c r="F6" s="88">
        <f>'3) План посівів'!G14</f>
        <v>0</v>
      </c>
      <c r="G6" s="88">
        <f>'3) План посівів'!H14</f>
        <v>0</v>
      </c>
      <c r="H6" s="88">
        <f>'3) План посівів'!I14</f>
        <v>0</v>
      </c>
      <c r="I6" s="3"/>
      <c r="J6" s="379"/>
    </row>
    <row r="7" spans="1:10" x14ac:dyDescent="0.3">
      <c r="A7" s="3"/>
      <c r="B7" s="218"/>
      <c r="C7" s="219"/>
      <c r="D7" s="219"/>
      <c r="E7" s="219"/>
      <c r="F7" s="219"/>
      <c r="G7" s="219"/>
      <c r="H7" s="219"/>
      <c r="I7" s="3"/>
      <c r="J7" s="194"/>
    </row>
    <row r="8" spans="1:10" ht="15" thickBot="1" x14ac:dyDescent="0.35">
      <c r="A8" s="3"/>
      <c r="B8" s="218"/>
      <c r="C8" s="219"/>
      <c r="D8" s="219"/>
      <c r="E8" s="219"/>
      <c r="F8" s="219"/>
      <c r="G8" s="219"/>
      <c r="H8" s="219"/>
      <c r="I8" s="3"/>
      <c r="J8" s="194"/>
    </row>
    <row r="9" spans="1:10" s="198" customFormat="1" ht="28.2" thickBot="1" x14ac:dyDescent="0.35">
      <c r="A9" s="33"/>
      <c r="B9" s="257" t="s">
        <v>145</v>
      </c>
      <c r="C9" s="258" t="s">
        <v>28</v>
      </c>
      <c r="D9" s="259" t="s">
        <v>13</v>
      </c>
      <c r="E9" s="259" t="s">
        <v>14</v>
      </c>
      <c r="F9" s="259" t="s">
        <v>15</v>
      </c>
      <c r="G9" s="259" t="s">
        <v>16</v>
      </c>
      <c r="H9" s="260" t="s">
        <v>17</v>
      </c>
      <c r="I9" s="33"/>
      <c r="J9" s="378" t="s">
        <v>144</v>
      </c>
    </row>
    <row r="10" spans="1:10" s="198" customFormat="1" ht="15" thickBot="1" x14ac:dyDescent="0.35">
      <c r="A10" s="33"/>
      <c r="B10" s="261" t="s">
        <v>125</v>
      </c>
      <c r="C10" s="256">
        <f>'3) План посівів'!D29</f>
        <v>0</v>
      </c>
      <c r="D10" s="256">
        <f>'3) План посівів'!E29</f>
        <v>0</v>
      </c>
      <c r="E10" s="256">
        <f>'3) План посівів'!F29</f>
        <v>0</v>
      </c>
      <c r="F10" s="256">
        <f>'3) План посівів'!G29</f>
        <v>0</v>
      </c>
      <c r="G10" s="256">
        <f>'3) План посівів'!H29</f>
        <v>0</v>
      </c>
      <c r="H10" s="256">
        <f>'3) План посівів'!I29</f>
        <v>0</v>
      </c>
      <c r="I10" s="33"/>
      <c r="J10" s="379"/>
    </row>
    <row r="11" spans="1:10" x14ac:dyDescent="0.3">
      <c r="A11" s="3"/>
      <c r="B11" s="218"/>
      <c r="C11" s="219"/>
      <c r="D11" s="219"/>
      <c r="E11" s="219"/>
      <c r="F11" s="219"/>
      <c r="G11" s="219"/>
      <c r="H11" s="219"/>
      <c r="I11" s="3"/>
      <c r="J11" s="194"/>
    </row>
    <row r="12" spans="1:10" ht="15" thickBot="1" x14ac:dyDescent="0.35">
      <c r="A12" s="3"/>
      <c r="B12" s="227"/>
      <c r="C12" s="227"/>
      <c r="D12" s="227"/>
      <c r="E12" s="227"/>
      <c r="F12" s="227"/>
      <c r="G12" s="227"/>
      <c r="H12" s="227"/>
      <c r="I12" s="3"/>
      <c r="J12" s="67"/>
    </row>
    <row r="13" spans="1:10" ht="28.2" customHeight="1" thickBot="1" x14ac:dyDescent="0.35">
      <c r="A13" s="3"/>
      <c r="B13" s="86" t="s">
        <v>42</v>
      </c>
      <c r="C13" s="87" t="s">
        <v>12</v>
      </c>
      <c r="D13" s="75" t="s">
        <v>13</v>
      </c>
      <c r="E13" s="75" t="s">
        <v>14</v>
      </c>
      <c r="F13" s="75" t="s">
        <v>15</v>
      </c>
      <c r="G13" s="75" t="s">
        <v>16</v>
      </c>
      <c r="H13" s="76" t="s">
        <v>17</v>
      </c>
      <c r="I13" s="3"/>
      <c r="J13" s="378" t="s">
        <v>161</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 t="shared" ref="E24:E26" si="2">E15*$E$6</f>
        <v>0</v>
      </c>
      <c r="F24" s="81">
        <f t="shared" ref="F24:F26" si="3">F15*$F$6</f>
        <v>0</v>
      </c>
      <c r="G24" s="81">
        <f t="shared" ref="G24:G26" si="4">G15*$G$6</f>
        <v>0</v>
      </c>
      <c r="H24" s="82">
        <f t="shared" ref="H24:H26" si="5">H15*$H$6</f>
        <v>0</v>
      </c>
      <c r="I24" s="3"/>
      <c r="J24" s="380"/>
    </row>
    <row r="25" spans="1:10" x14ac:dyDescent="0.3">
      <c r="A25" s="3"/>
      <c r="B25" s="8" t="s">
        <v>19</v>
      </c>
      <c r="C25" s="80">
        <f t="shared" si="0"/>
        <v>0</v>
      </c>
      <c r="D25" s="81">
        <f t="shared" si="1"/>
        <v>0</v>
      </c>
      <c r="E25" s="81">
        <f t="shared" si="2"/>
        <v>0</v>
      </c>
      <c r="F25" s="81">
        <f t="shared" si="3"/>
        <v>0</v>
      </c>
      <c r="G25" s="81">
        <f t="shared" si="4"/>
        <v>0</v>
      </c>
      <c r="H25" s="82">
        <f t="shared" si="5"/>
        <v>0</v>
      </c>
      <c r="I25" s="3"/>
      <c r="J25" s="380"/>
    </row>
    <row r="26" spans="1:10" x14ac:dyDescent="0.3">
      <c r="A26" s="3"/>
      <c r="B26" s="8" t="s">
        <v>20</v>
      </c>
      <c r="C26" s="80">
        <f t="shared" si="0"/>
        <v>0</v>
      </c>
      <c r="D26" s="81">
        <f t="shared" si="1"/>
        <v>0</v>
      </c>
      <c r="E26" s="81">
        <f t="shared" si="2"/>
        <v>0</v>
      </c>
      <c r="F26" s="81">
        <f t="shared" si="3"/>
        <v>0</v>
      </c>
      <c r="G26" s="81">
        <f t="shared" si="4"/>
        <v>0</v>
      </c>
      <c r="H26" s="82">
        <f t="shared" si="5"/>
        <v>0</v>
      </c>
      <c r="I26" s="3"/>
      <c r="J26" s="380"/>
    </row>
    <row r="27" spans="1:10" x14ac:dyDescent="0.3">
      <c r="A27" s="3"/>
      <c r="B27" s="16" t="s">
        <v>148</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162</v>
      </c>
      <c r="C45" s="228"/>
      <c r="D45" s="228"/>
      <c r="E45" s="228"/>
      <c r="F45" s="228"/>
      <c r="G45" s="228"/>
      <c r="H45" s="228"/>
      <c r="I45" s="144"/>
      <c r="J45" s="145"/>
    </row>
    <row r="46" spans="1:10" x14ac:dyDescent="0.3">
      <c r="A46" s="3"/>
      <c r="B46" s="144"/>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B48" s="146"/>
      <c r="C48" s="146"/>
      <c r="D48" s="146"/>
      <c r="E48" s="146"/>
      <c r="F48" s="146"/>
      <c r="G48" s="146"/>
      <c r="H48" s="146"/>
      <c r="I48" s="146"/>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row r="76" spans="2:10" x14ac:dyDescent="0.3">
      <c r="B76" s="146"/>
      <c r="C76" s="146"/>
      <c r="D76" s="146"/>
      <c r="E76" s="146"/>
      <c r="F76" s="146"/>
      <c r="G76" s="146"/>
      <c r="H76" s="146"/>
      <c r="I76" s="146"/>
      <c r="J76" s="145"/>
    </row>
    <row r="77" spans="2:10" x14ac:dyDescent="0.3">
      <c r="B77" s="146"/>
      <c r="C77" s="146"/>
      <c r="D77" s="146"/>
      <c r="E77" s="146"/>
      <c r="F77" s="146"/>
      <c r="G77" s="146"/>
      <c r="H77" s="146"/>
      <c r="I77" s="146"/>
      <c r="J77" s="145"/>
    </row>
    <row r="78" spans="2:10" x14ac:dyDescent="0.3">
      <c r="B78" s="146"/>
      <c r="C78" s="146"/>
      <c r="D78" s="146"/>
      <c r="E78" s="146"/>
      <c r="F78" s="146"/>
      <c r="G78" s="146"/>
      <c r="H78" s="146"/>
      <c r="I78" s="146"/>
      <c r="J78" s="145"/>
    </row>
    <row r="79" spans="2:10" x14ac:dyDescent="0.3">
      <c r="B79" s="146"/>
      <c r="C79" s="146"/>
      <c r="D79" s="146"/>
      <c r="E79" s="146"/>
      <c r="F79" s="146"/>
      <c r="G79" s="146"/>
      <c r="H79" s="146"/>
      <c r="I79" s="146"/>
      <c r="J79" s="145"/>
    </row>
    <row r="80" spans="2:10" x14ac:dyDescent="0.3">
      <c r="B80" s="146"/>
      <c r="C80" s="146"/>
      <c r="D80" s="146"/>
      <c r="E80" s="146"/>
      <c r="F80" s="146"/>
      <c r="G80" s="146"/>
      <c r="H80" s="146"/>
      <c r="I80" s="146"/>
      <c r="J80" s="145"/>
    </row>
    <row r="81" spans="2:10" x14ac:dyDescent="0.3">
      <c r="B81" s="146"/>
      <c r="C81" s="146"/>
      <c r="D81" s="146"/>
      <c r="E81" s="146"/>
      <c r="F81" s="146"/>
      <c r="G81" s="146"/>
      <c r="H81" s="146"/>
      <c r="I81" s="146"/>
      <c r="J81" s="145"/>
    </row>
    <row r="82" spans="2:10" x14ac:dyDescent="0.3">
      <c r="B82" s="146"/>
      <c r="C82" s="146"/>
      <c r="D82" s="146"/>
      <c r="E82" s="146"/>
      <c r="F82" s="146"/>
      <c r="G82" s="146"/>
      <c r="H82" s="146"/>
      <c r="I82" s="146"/>
      <c r="J82" s="145"/>
    </row>
    <row r="83" spans="2:10" x14ac:dyDescent="0.3">
      <c r="B83" s="146"/>
      <c r="C83" s="146"/>
      <c r="D83" s="146"/>
      <c r="E83" s="146"/>
      <c r="F83" s="146"/>
      <c r="G83" s="146"/>
      <c r="H83" s="146"/>
      <c r="I83" s="146"/>
      <c r="J83" s="145"/>
    </row>
    <row r="84" spans="2:10" x14ac:dyDescent="0.3">
      <c r="B84" s="146"/>
      <c r="C84" s="146"/>
      <c r="D84" s="146"/>
      <c r="E84" s="146"/>
      <c r="F84" s="146"/>
      <c r="G84" s="146"/>
      <c r="H84" s="146"/>
      <c r="I84" s="146"/>
      <c r="J84" s="145"/>
    </row>
    <row r="85" spans="2:10" x14ac:dyDescent="0.3">
      <c r="B85" s="146"/>
      <c r="C85" s="146"/>
      <c r="D85" s="146"/>
      <c r="E85" s="146"/>
      <c r="F85" s="146"/>
      <c r="G85" s="146"/>
      <c r="H85" s="146"/>
      <c r="I85" s="146"/>
      <c r="J85" s="145"/>
    </row>
    <row r="86" spans="2:10" x14ac:dyDescent="0.3">
      <c r="B86" s="146"/>
      <c r="C86" s="146"/>
      <c r="D86" s="146"/>
      <c r="E86" s="146"/>
      <c r="F86" s="146"/>
      <c r="G86" s="146"/>
      <c r="H86" s="146"/>
      <c r="I86" s="146"/>
      <c r="J86" s="145"/>
    </row>
    <row r="87" spans="2:10" x14ac:dyDescent="0.3">
      <c r="B87" s="146"/>
      <c r="C87" s="146"/>
      <c r="D87" s="146"/>
      <c r="E87" s="146"/>
      <c r="F87" s="146"/>
      <c r="G87" s="146"/>
      <c r="H87" s="146"/>
      <c r="I87" s="146"/>
      <c r="J87" s="145"/>
    </row>
    <row r="88" spans="2:10" x14ac:dyDescent="0.3">
      <c r="B88" s="146"/>
      <c r="C88" s="146"/>
      <c r="D88" s="146"/>
      <c r="E88" s="146"/>
      <c r="F88" s="146"/>
      <c r="G88" s="146"/>
      <c r="H88" s="146"/>
      <c r="I88" s="146"/>
      <c r="J88" s="145"/>
    </row>
    <row r="89" spans="2:10" x14ac:dyDescent="0.3">
      <c r="B89" s="146"/>
      <c r="C89" s="146"/>
      <c r="D89" s="146"/>
      <c r="E89" s="146"/>
      <c r="F89" s="146"/>
      <c r="G89" s="146"/>
      <c r="H89" s="146"/>
      <c r="I89" s="146"/>
      <c r="J89" s="145"/>
    </row>
    <row r="90" spans="2:10" x14ac:dyDescent="0.3">
      <c r="B90" s="146"/>
      <c r="C90" s="146"/>
      <c r="D90" s="146"/>
      <c r="E90" s="146"/>
      <c r="F90" s="146"/>
      <c r="G90" s="146"/>
      <c r="H90" s="146"/>
      <c r="I90" s="146"/>
      <c r="J90" s="145"/>
    </row>
    <row r="91" spans="2:10" x14ac:dyDescent="0.3">
      <c r="B91" s="146"/>
      <c r="C91" s="146"/>
      <c r="D91" s="146"/>
      <c r="E91" s="146"/>
      <c r="F91" s="146"/>
      <c r="G91" s="146"/>
      <c r="H91" s="146"/>
      <c r="I91" s="146"/>
      <c r="J91" s="145"/>
    </row>
    <row r="92" spans="2:10" x14ac:dyDescent="0.3">
      <c r="B92" s="146"/>
      <c r="C92" s="146"/>
      <c r="D92" s="146"/>
      <c r="E92" s="146"/>
      <c r="F92" s="146"/>
      <c r="G92" s="146"/>
      <c r="H92" s="146"/>
      <c r="I92" s="146"/>
      <c r="J92" s="145"/>
    </row>
    <row r="93" spans="2:10" x14ac:dyDescent="0.3">
      <c r="B93" s="146"/>
      <c r="C93" s="146"/>
      <c r="D93" s="146"/>
      <c r="E93" s="146"/>
      <c r="F93" s="146"/>
      <c r="G93" s="146"/>
      <c r="H93" s="146"/>
      <c r="I93" s="146"/>
      <c r="J93" s="145"/>
    </row>
    <row r="94" spans="2:10" x14ac:dyDescent="0.3">
      <c r="B94" s="146"/>
      <c r="C94" s="146"/>
      <c r="D94" s="146"/>
      <c r="E94" s="146"/>
      <c r="F94" s="146"/>
      <c r="G94" s="146"/>
      <c r="H94" s="146"/>
      <c r="I94" s="146"/>
      <c r="J94" s="145"/>
    </row>
    <row r="95" spans="2:10" x14ac:dyDescent="0.3">
      <c r="B95" s="146"/>
      <c r="C95" s="146"/>
      <c r="D95" s="146"/>
      <c r="E95" s="146"/>
      <c r="F95" s="146"/>
      <c r="G95" s="146"/>
      <c r="H95" s="146"/>
      <c r="I95" s="146"/>
      <c r="J95" s="145"/>
    </row>
    <row r="96" spans="2:10" x14ac:dyDescent="0.3">
      <c r="B96" s="146"/>
      <c r="C96" s="146"/>
      <c r="D96" s="146"/>
      <c r="E96" s="146"/>
      <c r="F96" s="146"/>
      <c r="G96" s="146"/>
      <c r="H96" s="146"/>
      <c r="I96" s="146"/>
      <c r="J96" s="145"/>
    </row>
    <row r="97" spans="2:10" x14ac:dyDescent="0.3">
      <c r="B97" s="146"/>
      <c r="C97" s="146"/>
      <c r="D97" s="146"/>
      <c r="E97" s="146"/>
      <c r="F97" s="146"/>
      <c r="G97" s="146"/>
      <c r="H97" s="146"/>
      <c r="I97" s="146"/>
      <c r="J97" s="145"/>
    </row>
    <row r="98" spans="2:10" x14ac:dyDescent="0.3">
      <c r="B98" s="146"/>
      <c r="C98" s="146"/>
      <c r="D98" s="146"/>
      <c r="E98" s="146"/>
      <c r="F98" s="146"/>
      <c r="G98" s="146"/>
      <c r="H98" s="146"/>
      <c r="I98" s="146"/>
      <c r="J98" s="145"/>
    </row>
    <row r="99" spans="2:10" x14ac:dyDescent="0.3">
      <c r="B99" s="146"/>
      <c r="C99" s="146"/>
      <c r="D99" s="146"/>
      <c r="E99" s="146"/>
      <c r="F99" s="146"/>
      <c r="G99" s="146"/>
      <c r="H99" s="146"/>
      <c r="I99" s="146"/>
      <c r="J99" s="145"/>
    </row>
    <row r="100" spans="2:10" x14ac:dyDescent="0.3">
      <c r="B100" s="146"/>
      <c r="C100" s="146"/>
      <c r="D100" s="146"/>
      <c r="E100" s="146"/>
      <c r="F100" s="146"/>
      <c r="G100" s="146"/>
      <c r="H100" s="146"/>
      <c r="I100" s="146"/>
      <c r="J100" s="145"/>
    </row>
    <row r="101" spans="2:10" x14ac:dyDescent="0.3">
      <c r="B101" s="146"/>
      <c r="C101" s="146"/>
      <c r="D101" s="146"/>
      <c r="E101" s="146"/>
      <c r="F101" s="146"/>
      <c r="G101" s="146"/>
      <c r="H101" s="146"/>
      <c r="I101" s="146"/>
      <c r="J101" s="145"/>
    </row>
    <row r="102" spans="2:10" x14ac:dyDescent="0.3">
      <c r="B102" s="146"/>
      <c r="C102" s="146"/>
      <c r="D102" s="146"/>
      <c r="E102" s="146"/>
      <c r="F102" s="146"/>
      <c r="G102" s="146"/>
      <c r="H102" s="146"/>
      <c r="I102" s="146"/>
      <c r="J102" s="145"/>
    </row>
    <row r="103" spans="2:10" x14ac:dyDescent="0.3">
      <c r="B103" s="146"/>
      <c r="C103" s="146"/>
      <c r="D103" s="146"/>
      <c r="E103" s="146"/>
      <c r="F103" s="146"/>
      <c r="G103" s="146"/>
      <c r="H103" s="146"/>
      <c r="I103" s="146"/>
      <c r="J103" s="145"/>
    </row>
    <row r="104" spans="2:10" x14ac:dyDescent="0.3">
      <c r="B104" s="146"/>
      <c r="C104" s="146"/>
      <c r="D104" s="146"/>
      <c r="E104" s="146"/>
      <c r="F104" s="146"/>
      <c r="G104" s="146"/>
      <c r="H104" s="146"/>
      <c r="I104" s="146"/>
      <c r="J104" s="145"/>
    </row>
    <row r="105" spans="2:10" x14ac:dyDescent="0.3">
      <c r="B105" s="146"/>
      <c r="C105" s="146"/>
      <c r="D105" s="146"/>
      <c r="E105" s="146"/>
      <c r="F105" s="146"/>
      <c r="G105" s="146"/>
      <c r="H105" s="146"/>
      <c r="I105" s="146"/>
      <c r="J105" s="145"/>
    </row>
    <row r="106" spans="2:10" x14ac:dyDescent="0.3">
      <c r="B106" s="146"/>
      <c r="C106" s="146"/>
      <c r="D106" s="146"/>
      <c r="E106" s="146"/>
      <c r="F106" s="146"/>
      <c r="G106" s="146"/>
      <c r="H106" s="146"/>
      <c r="I106" s="146"/>
      <c r="J106" s="145"/>
    </row>
    <row r="107" spans="2:10" x14ac:dyDescent="0.3">
      <c r="B107" s="146"/>
      <c r="C107" s="146"/>
      <c r="D107" s="146"/>
      <c r="E107" s="146"/>
      <c r="F107" s="146"/>
      <c r="G107" s="146"/>
      <c r="H107" s="146"/>
      <c r="I107" s="146"/>
      <c r="J107" s="145"/>
    </row>
    <row r="108" spans="2:10" x14ac:dyDescent="0.3">
      <c r="B108" s="146"/>
      <c r="C108" s="146"/>
      <c r="D108" s="146"/>
      <c r="E108" s="146"/>
      <c r="F108" s="146"/>
      <c r="G108" s="146"/>
      <c r="H108" s="146"/>
      <c r="I108" s="146"/>
      <c r="J108" s="145"/>
    </row>
    <row r="109" spans="2:10" x14ac:dyDescent="0.3">
      <c r="B109" s="146"/>
      <c r="C109" s="146"/>
      <c r="D109" s="146"/>
      <c r="E109" s="146"/>
      <c r="F109" s="146"/>
      <c r="G109" s="146"/>
      <c r="H109" s="146"/>
      <c r="I109" s="146"/>
      <c r="J109" s="145"/>
    </row>
    <row r="110" spans="2:10" x14ac:dyDescent="0.3">
      <c r="B110" s="146"/>
      <c r="C110" s="146"/>
      <c r="D110" s="146"/>
      <c r="E110" s="146"/>
      <c r="F110" s="146"/>
      <c r="G110" s="146"/>
      <c r="H110" s="146"/>
      <c r="I110" s="146"/>
      <c r="J110" s="145"/>
    </row>
    <row r="111" spans="2:10" x14ac:dyDescent="0.3">
      <c r="B111" s="146"/>
      <c r="C111" s="146"/>
      <c r="D111" s="146"/>
      <c r="E111" s="146"/>
      <c r="F111" s="146"/>
      <c r="G111" s="146"/>
      <c r="H111" s="146"/>
      <c r="I111" s="146"/>
      <c r="J111" s="145"/>
    </row>
    <row r="112" spans="2:10" x14ac:dyDescent="0.3">
      <c r="B112" s="146"/>
      <c r="C112" s="146"/>
      <c r="D112" s="146"/>
      <c r="E112" s="146"/>
      <c r="F112" s="146"/>
      <c r="G112" s="146"/>
      <c r="H112" s="146"/>
      <c r="I112" s="146"/>
      <c r="J112" s="145"/>
    </row>
    <row r="113" spans="2:10" x14ac:dyDescent="0.3">
      <c r="B113" s="146"/>
      <c r="C113" s="146"/>
      <c r="D113" s="146"/>
      <c r="E113" s="146"/>
      <c r="F113" s="146"/>
      <c r="G113" s="146"/>
      <c r="H113" s="146"/>
      <c r="I113" s="146"/>
      <c r="J113" s="145"/>
    </row>
    <row r="114" spans="2:10" x14ac:dyDescent="0.3">
      <c r="B114" s="146"/>
      <c r="C114" s="146"/>
      <c r="D114" s="146"/>
      <c r="E114" s="146"/>
      <c r="F114" s="146"/>
      <c r="G114" s="146"/>
      <c r="H114" s="146"/>
      <c r="I114" s="146"/>
      <c r="J114" s="145"/>
    </row>
    <row r="115" spans="2:10" x14ac:dyDescent="0.3">
      <c r="B115" s="146"/>
      <c r="C115" s="146"/>
      <c r="D115" s="146"/>
      <c r="E115" s="146"/>
      <c r="F115" s="146"/>
      <c r="G115" s="146"/>
      <c r="H115" s="146"/>
      <c r="I115" s="146"/>
      <c r="J115" s="145"/>
    </row>
    <row r="116" spans="2:10" x14ac:dyDescent="0.3">
      <c r="B116" s="146"/>
      <c r="C116" s="146"/>
      <c r="D116" s="146"/>
      <c r="E116" s="146"/>
      <c r="F116" s="146"/>
      <c r="G116" s="146"/>
      <c r="H116" s="146"/>
      <c r="I116" s="146"/>
      <c r="J116" s="145"/>
    </row>
    <row r="117" spans="2:10" x14ac:dyDescent="0.3">
      <c r="B117" s="146"/>
      <c r="C117" s="146"/>
      <c r="D117" s="146"/>
      <c r="E117" s="146"/>
      <c r="F117" s="146"/>
      <c r="G117" s="146"/>
      <c r="H117" s="146"/>
      <c r="I117" s="146"/>
      <c r="J117" s="145"/>
    </row>
    <row r="118" spans="2:10" x14ac:dyDescent="0.3">
      <c r="B118" s="146"/>
      <c r="C118" s="146"/>
      <c r="D118" s="146"/>
      <c r="E118" s="146"/>
      <c r="F118" s="146"/>
      <c r="G118" s="146"/>
      <c r="H118" s="146"/>
      <c r="I118" s="146"/>
      <c r="J118" s="145"/>
    </row>
    <row r="119" spans="2:10" x14ac:dyDescent="0.3">
      <c r="B119" s="146"/>
      <c r="C119" s="146"/>
      <c r="D119" s="146"/>
      <c r="E119" s="146"/>
      <c r="F119" s="146"/>
      <c r="G119" s="146"/>
      <c r="H119" s="146"/>
      <c r="I119" s="146"/>
      <c r="J119" s="145"/>
    </row>
    <row r="120" spans="2:10" x14ac:dyDescent="0.3">
      <c r="B120" s="146"/>
      <c r="C120" s="146"/>
      <c r="D120" s="146"/>
      <c r="E120" s="146"/>
      <c r="F120" s="146"/>
      <c r="G120" s="146"/>
      <c r="H120" s="146"/>
      <c r="I120" s="146"/>
      <c r="J120" s="145"/>
    </row>
    <row r="121" spans="2:10" x14ac:dyDescent="0.3">
      <c r="B121" s="146"/>
      <c r="C121" s="146"/>
      <c r="D121" s="146"/>
      <c r="E121" s="146"/>
      <c r="F121" s="146"/>
      <c r="G121" s="146"/>
      <c r="H121" s="146"/>
      <c r="I121" s="146"/>
      <c r="J121" s="145"/>
    </row>
    <row r="122" spans="2:10" x14ac:dyDescent="0.3">
      <c r="B122" s="146"/>
      <c r="C122" s="146"/>
      <c r="D122" s="146"/>
      <c r="E122" s="146"/>
      <c r="F122" s="146"/>
      <c r="G122" s="146"/>
      <c r="H122" s="146"/>
      <c r="I122" s="146"/>
      <c r="J122" s="145"/>
    </row>
    <row r="123" spans="2:10" x14ac:dyDescent="0.3">
      <c r="B123" s="146"/>
      <c r="C123" s="146"/>
      <c r="D123" s="146"/>
      <c r="E123" s="146"/>
      <c r="F123" s="146"/>
      <c r="G123" s="146"/>
      <c r="H123" s="146"/>
      <c r="I123" s="146"/>
      <c r="J123" s="145"/>
    </row>
    <row r="124" spans="2:10" x14ac:dyDescent="0.3">
      <c r="B124" s="146"/>
      <c r="C124" s="146"/>
      <c r="D124" s="146"/>
      <c r="E124" s="146"/>
      <c r="F124" s="146"/>
      <c r="G124" s="146"/>
      <c r="H124" s="146"/>
      <c r="I124" s="146"/>
      <c r="J124" s="145"/>
    </row>
    <row r="125" spans="2:10" x14ac:dyDescent="0.3">
      <c r="B125" s="146"/>
      <c r="C125" s="146"/>
      <c r="D125" s="146"/>
      <c r="E125" s="146"/>
      <c r="F125" s="146"/>
      <c r="G125" s="146"/>
      <c r="H125" s="146"/>
      <c r="I125" s="146"/>
      <c r="J125" s="145"/>
    </row>
    <row r="126" spans="2:10" x14ac:dyDescent="0.3">
      <c r="B126" s="146"/>
      <c r="C126" s="146"/>
      <c r="D126" s="146"/>
      <c r="E126" s="146"/>
      <c r="F126" s="146"/>
      <c r="G126" s="146"/>
      <c r="H126" s="146"/>
      <c r="I126" s="146"/>
      <c r="J126" s="145"/>
    </row>
    <row r="127" spans="2:10" x14ac:dyDescent="0.3">
      <c r="B127" s="146"/>
      <c r="C127" s="146"/>
      <c r="D127" s="146"/>
      <c r="E127" s="146"/>
      <c r="F127" s="146"/>
      <c r="G127" s="146"/>
      <c r="H127" s="146"/>
      <c r="I127" s="146"/>
      <c r="J127" s="145"/>
    </row>
    <row r="128" spans="2:10" x14ac:dyDescent="0.3">
      <c r="B128" s="146"/>
      <c r="C128" s="146"/>
      <c r="D128" s="146"/>
      <c r="E128" s="146"/>
      <c r="F128" s="146"/>
      <c r="G128" s="146"/>
      <c r="H128" s="146"/>
      <c r="I128" s="146"/>
      <c r="J128" s="145"/>
    </row>
    <row r="129" spans="2:10" x14ac:dyDescent="0.3">
      <c r="B129" s="146"/>
      <c r="C129" s="146"/>
      <c r="D129" s="146"/>
      <c r="E129" s="146"/>
      <c r="F129" s="146"/>
      <c r="G129" s="146"/>
      <c r="H129" s="146"/>
      <c r="I129" s="146"/>
      <c r="J129" s="145"/>
    </row>
    <row r="130" spans="2:10" x14ac:dyDescent="0.3">
      <c r="B130" s="146"/>
      <c r="C130" s="146"/>
      <c r="D130" s="146"/>
      <c r="E130" s="146"/>
      <c r="F130" s="146"/>
      <c r="G130" s="146"/>
      <c r="H130" s="146"/>
      <c r="I130" s="146"/>
      <c r="J130" s="145"/>
    </row>
    <row r="131" spans="2:10" x14ac:dyDescent="0.3">
      <c r="B131" s="146"/>
      <c r="C131" s="146"/>
      <c r="D131" s="146"/>
      <c r="E131" s="146"/>
      <c r="F131" s="146"/>
      <c r="G131" s="146"/>
      <c r="H131" s="146"/>
      <c r="I131" s="146"/>
      <c r="J131" s="145"/>
    </row>
    <row r="132" spans="2:10" x14ac:dyDescent="0.3">
      <c r="B132" s="146"/>
      <c r="C132" s="146"/>
      <c r="D132" s="146"/>
      <c r="E132" s="146"/>
      <c r="F132" s="146"/>
      <c r="G132" s="146"/>
      <c r="H132" s="146"/>
      <c r="I132" s="146"/>
      <c r="J132" s="145"/>
    </row>
    <row r="133" spans="2:10" x14ac:dyDescent="0.3">
      <c r="B133" s="146"/>
      <c r="C133" s="146"/>
      <c r="D133" s="146"/>
      <c r="E133" s="146"/>
      <c r="F133" s="146"/>
      <c r="G133" s="146"/>
      <c r="H133" s="146"/>
      <c r="I133" s="146"/>
      <c r="J133" s="145"/>
    </row>
    <row r="134" spans="2:10" x14ac:dyDescent="0.3">
      <c r="B134" s="146"/>
      <c r="C134" s="146"/>
      <c r="D134" s="146"/>
      <c r="E134" s="146"/>
      <c r="F134" s="146"/>
      <c r="G134" s="146"/>
      <c r="H134" s="146"/>
      <c r="I134" s="146"/>
      <c r="J134" s="145"/>
    </row>
    <row r="135" spans="2:10" x14ac:dyDescent="0.3">
      <c r="B135" s="146"/>
      <c r="C135" s="146"/>
      <c r="D135" s="146"/>
      <c r="E135" s="146"/>
      <c r="F135" s="146"/>
      <c r="G135" s="146"/>
      <c r="H135" s="146"/>
      <c r="I135" s="146"/>
      <c r="J135" s="145"/>
    </row>
    <row r="136" spans="2:10" x14ac:dyDescent="0.3">
      <c r="B136" s="146"/>
      <c r="C136" s="146"/>
      <c r="D136" s="146"/>
      <c r="E136" s="146"/>
      <c r="F136" s="146"/>
      <c r="G136" s="146"/>
      <c r="H136" s="146"/>
      <c r="I136" s="146"/>
      <c r="J136" s="145"/>
    </row>
    <row r="137" spans="2:10" x14ac:dyDescent="0.3">
      <c r="B137" s="146"/>
      <c r="C137" s="146"/>
      <c r="D137" s="146"/>
      <c r="E137" s="146"/>
      <c r="F137" s="146"/>
      <c r="G137" s="146"/>
      <c r="H137" s="146"/>
      <c r="I137" s="146"/>
      <c r="J137" s="145"/>
    </row>
    <row r="138" spans="2:10" x14ac:dyDescent="0.3">
      <c r="B138" s="146"/>
      <c r="C138" s="146"/>
      <c r="D138" s="146"/>
      <c r="E138" s="146"/>
      <c r="F138" s="146"/>
      <c r="G138" s="146"/>
      <c r="H138" s="146"/>
      <c r="I138" s="146"/>
      <c r="J138" s="145"/>
    </row>
    <row r="139" spans="2:10" x14ac:dyDescent="0.3">
      <c r="B139" s="146"/>
      <c r="C139" s="146"/>
      <c r="D139" s="146"/>
      <c r="E139" s="146"/>
      <c r="F139" s="146"/>
      <c r="G139" s="146"/>
      <c r="H139" s="146"/>
      <c r="I139" s="146"/>
      <c r="J139" s="145"/>
    </row>
    <row r="140" spans="2:10" x14ac:dyDescent="0.3">
      <c r="B140" s="146"/>
      <c r="C140" s="146"/>
      <c r="D140" s="146"/>
      <c r="E140" s="146"/>
      <c r="F140" s="146"/>
      <c r="G140" s="146"/>
      <c r="H140" s="146"/>
      <c r="I140" s="146"/>
      <c r="J140" s="145"/>
    </row>
    <row r="141" spans="2:10" x14ac:dyDescent="0.3">
      <c r="B141" s="146"/>
      <c r="C141" s="146"/>
      <c r="D141" s="146"/>
      <c r="E141" s="146"/>
      <c r="F141" s="146"/>
      <c r="G141" s="146"/>
      <c r="H141" s="146"/>
      <c r="I141" s="146"/>
      <c r="J141" s="145"/>
    </row>
    <row r="142" spans="2:10" x14ac:dyDescent="0.3">
      <c r="B142" s="146"/>
      <c r="C142" s="146"/>
      <c r="D142" s="146"/>
      <c r="E142" s="146"/>
      <c r="F142" s="146"/>
      <c r="G142" s="146"/>
      <c r="H142" s="146"/>
      <c r="I142" s="146"/>
      <c r="J142" s="145"/>
    </row>
    <row r="143" spans="2:10" x14ac:dyDescent="0.3">
      <c r="B143" s="146"/>
      <c r="C143" s="146"/>
      <c r="D143" s="146"/>
      <c r="E143" s="146"/>
      <c r="F143" s="146"/>
      <c r="G143" s="146"/>
      <c r="H143" s="146"/>
      <c r="I143" s="146"/>
      <c r="J143" s="145"/>
    </row>
    <row r="144" spans="2:10" x14ac:dyDescent="0.3">
      <c r="B144" s="146"/>
      <c r="C144" s="146"/>
      <c r="D144" s="146"/>
      <c r="E144" s="146"/>
      <c r="F144" s="146"/>
      <c r="G144" s="146"/>
      <c r="H144" s="146"/>
      <c r="I144" s="146"/>
      <c r="J144" s="145"/>
    </row>
    <row r="145" spans="2:10" x14ac:dyDescent="0.3">
      <c r="B145" s="146"/>
      <c r="C145" s="146"/>
      <c r="D145" s="146"/>
      <c r="E145" s="146"/>
      <c r="F145" s="146"/>
      <c r="G145" s="146"/>
      <c r="H145" s="146"/>
      <c r="I145" s="146"/>
      <c r="J145" s="145"/>
    </row>
    <row r="146" spans="2:10" x14ac:dyDescent="0.3">
      <c r="B146" s="146"/>
      <c r="C146" s="146"/>
      <c r="D146" s="146"/>
      <c r="E146" s="146"/>
      <c r="F146" s="146"/>
      <c r="G146" s="146"/>
      <c r="H146" s="146"/>
      <c r="I146" s="146"/>
      <c r="J146" s="145"/>
    </row>
    <row r="147" spans="2:10" x14ac:dyDescent="0.3">
      <c r="B147" s="146"/>
      <c r="C147" s="146"/>
      <c r="D147" s="146"/>
      <c r="E147" s="146"/>
      <c r="F147" s="146"/>
      <c r="G147" s="146"/>
      <c r="H147" s="146"/>
      <c r="I147" s="146"/>
      <c r="J147" s="145"/>
    </row>
    <row r="148" spans="2:10" x14ac:dyDescent="0.3">
      <c r="B148" s="146"/>
      <c r="C148" s="146"/>
      <c r="D148" s="146"/>
      <c r="E148" s="146"/>
      <c r="F148" s="146"/>
      <c r="G148" s="146"/>
      <c r="H148" s="146"/>
      <c r="I148" s="146"/>
      <c r="J148" s="145"/>
    </row>
    <row r="149" spans="2:10" x14ac:dyDescent="0.3">
      <c r="B149" s="146"/>
      <c r="C149" s="146"/>
      <c r="D149" s="146"/>
      <c r="E149" s="146"/>
      <c r="F149" s="146"/>
      <c r="G149" s="146"/>
      <c r="H149" s="146"/>
      <c r="I149" s="146"/>
      <c r="J149" s="145"/>
    </row>
  </sheetData>
  <sheetProtection algorithmName="SHA-512" hashValue="lu7s0yMMv7MJsLIDidVqLnASDK38LUjW/QSVCKU668FAOT3JlXQMSJikyXmPt38WUeQJoKmfNhKqV35TmzwQGg==" saltValue="8onVOvpQbfPpEQFFvHoTvA==" spinCount="100000" sheet="1" objects="1" scenarios="1"/>
  <mergeCells count="6">
    <mergeCell ref="C3:H3"/>
    <mergeCell ref="J5:J6"/>
    <mergeCell ref="J13:J17"/>
    <mergeCell ref="J22:J42"/>
    <mergeCell ref="C1:H1"/>
    <mergeCell ref="J9:J10"/>
  </mergeCells>
  <pageMargins left="0.7" right="0.7" top="0.75" bottom="0.75" header="0.3" footer="0.3"/>
  <ignoredErrors>
    <ignoredError sqref="C10:H10"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FDB53-8BD7-4173-B77F-7735662C8412}">
  <dimension ref="A1:T123"/>
  <sheetViews>
    <sheetView workbookViewId="0">
      <selection activeCell="F26" sqref="F26"/>
    </sheetView>
  </sheetViews>
  <sheetFormatPr defaultRowHeight="14.4" x14ac:dyDescent="0.3"/>
  <cols>
    <col min="4" max="4" width="35.5546875" customWidth="1"/>
    <col min="5" max="5" width="14.77734375" customWidth="1"/>
    <col min="6" max="6" width="14" customWidth="1"/>
    <col min="7" max="7" width="14.6640625" customWidth="1"/>
    <col min="8" max="8" width="14" customWidth="1"/>
    <col min="9" max="9" width="13.5546875" customWidth="1"/>
    <col min="10" max="10" width="14.109375" customWidth="1"/>
  </cols>
  <sheetData>
    <row r="1" spans="2:20" ht="99.6" customHeight="1" x14ac:dyDescent="0.3">
      <c r="B1" s="368" t="e" vm="1">
        <v>#VALUE!</v>
      </c>
      <c r="C1" s="368"/>
      <c r="D1" s="369" t="s">
        <v>59</v>
      </c>
      <c r="E1" s="369"/>
      <c r="F1" s="369"/>
      <c r="G1" s="369"/>
      <c r="H1" s="369"/>
      <c r="I1" s="369"/>
      <c r="J1" s="369"/>
      <c r="K1" s="64"/>
      <c r="L1" s="384" t="s">
        <v>85</v>
      </c>
      <c r="M1" s="384"/>
      <c r="N1" s="384"/>
      <c r="O1" s="384"/>
      <c r="P1" s="384"/>
      <c r="Q1" s="64"/>
      <c r="R1" s="64"/>
      <c r="S1" s="64"/>
      <c r="T1" s="64"/>
    </row>
    <row r="3" spans="2:20" s="3" customFormat="1" ht="13.8" x14ac:dyDescent="0.25">
      <c r="C3" s="96" t="s">
        <v>86</v>
      </c>
      <c r="D3" s="96"/>
      <c r="E3" s="96"/>
      <c r="F3" s="96"/>
      <c r="G3" s="96"/>
      <c r="H3" s="96"/>
      <c r="I3" s="96"/>
      <c r="J3" s="96"/>
      <c r="K3" s="101"/>
      <c r="L3" s="385" t="s">
        <v>58</v>
      </c>
      <c r="M3" s="385"/>
      <c r="N3" s="385"/>
      <c r="O3" s="385"/>
      <c r="P3" s="385"/>
    </row>
    <row r="4" spans="2:20" s="3" customFormat="1" ht="13.8" x14ac:dyDescent="0.25"/>
    <row r="5" spans="2:20" s="3" customFormat="1" thickBot="1" x14ac:dyDescent="0.3"/>
    <row r="6" spans="2:20" s="3" customFormat="1" ht="27.6" customHeight="1" x14ac:dyDescent="0.25">
      <c r="C6" s="103"/>
      <c r="D6" s="114" t="s">
        <v>88</v>
      </c>
      <c r="E6" s="111" t="s">
        <v>28</v>
      </c>
      <c r="F6" s="104" t="s">
        <v>13</v>
      </c>
      <c r="G6" s="104" t="s">
        <v>14</v>
      </c>
      <c r="H6" s="104" t="s">
        <v>15</v>
      </c>
      <c r="I6" s="104" t="s">
        <v>16</v>
      </c>
      <c r="J6" s="105" t="s">
        <v>17</v>
      </c>
      <c r="L6" s="386" t="s">
        <v>89</v>
      </c>
      <c r="M6" s="387"/>
      <c r="N6" s="387"/>
      <c r="O6" s="387"/>
      <c r="P6" s="388"/>
    </row>
    <row r="7" spans="2:20" s="3" customFormat="1" ht="14.4" customHeight="1" x14ac:dyDescent="0.25">
      <c r="C7" s="42">
        <v>1</v>
      </c>
      <c r="D7" s="121">
        <f>'3) План посівів'!C6</f>
        <v>0</v>
      </c>
      <c r="E7" s="112">
        <f>'4) 1 с-г культура'!C42</f>
        <v>0</v>
      </c>
      <c r="F7" s="102">
        <f>'4) 1 с-г культура'!D42</f>
        <v>0</v>
      </c>
      <c r="G7" s="102">
        <f>'4) 1 с-г культура'!E42</f>
        <v>0</v>
      </c>
      <c r="H7" s="102">
        <f>'4) 1 с-г культура'!F42</f>
        <v>0</v>
      </c>
      <c r="I7" s="102">
        <f>'4) 1 с-г культура'!G42</f>
        <v>0</v>
      </c>
      <c r="J7" s="106">
        <f>'4) 1 с-г культура'!H42</f>
        <v>0</v>
      </c>
      <c r="L7" s="389"/>
      <c r="M7" s="390"/>
      <c r="N7" s="390"/>
      <c r="O7" s="390"/>
      <c r="P7" s="391"/>
    </row>
    <row r="8" spans="2:20" s="3" customFormat="1" ht="14.4" customHeight="1" x14ac:dyDescent="0.25">
      <c r="C8" s="42">
        <v>2</v>
      </c>
      <c r="D8" s="121">
        <f>'3) План посівів'!C7</f>
        <v>0</v>
      </c>
      <c r="E8" s="112">
        <f>'5) 2 с-г культура'!C42</f>
        <v>0</v>
      </c>
      <c r="F8" s="102">
        <f>'5) 2 с-г культура'!D42</f>
        <v>0</v>
      </c>
      <c r="G8" s="102">
        <f>'5) 2 с-г культура'!E42</f>
        <v>0</v>
      </c>
      <c r="H8" s="102">
        <f>'5) 2 с-г культура'!F42</f>
        <v>0</v>
      </c>
      <c r="I8" s="102">
        <f>'5) 2 с-г культура'!G42</f>
        <v>0</v>
      </c>
      <c r="J8" s="106">
        <f>'5) 2 с-г культура'!H42</f>
        <v>0</v>
      </c>
      <c r="L8" s="389"/>
      <c r="M8" s="390"/>
      <c r="N8" s="390"/>
      <c r="O8" s="390"/>
      <c r="P8" s="391"/>
    </row>
    <row r="9" spans="2:20" s="3" customFormat="1" ht="14.4" customHeight="1" x14ac:dyDescent="0.25">
      <c r="C9" s="42">
        <v>3</v>
      </c>
      <c r="D9" s="121">
        <f>'3) План посівів'!C8</f>
        <v>0</v>
      </c>
      <c r="E9" s="112">
        <f>'6) 3 с-г культура'!C42</f>
        <v>0</v>
      </c>
      <c r="F9" s="102">
        <f>'6) 3 с-г культура'!D42</f>
        <v>0</v>
      </c>
      <c r="G9" s="102">
        <f>'6) 3 с-г культура'!E42</f>
        <v>0</v>
      </c>
      <c r="H9" s="102">
        <f>'6) 3 с-г культура'!F42</f>
        <v>0</v>
      </c>
      <c r="I9" s="102">
        <f>'6) 3 с-г культура'!G42</f>
        <v>0</v>
      </c>
      <c r="J9" s="106">
        <f>'6) 3 с-г культура'!H42</f>
        <v>0</v>
      </c>
      <c r="L9" s="389"/>
      <c r="M9" s="390"/>
      <c r="N9" s="390"/>
      <c r="O9" s="390"/>
      <c r="P9" s="391"/>
    </row>
    <row r="10" spans="2:20" s="3" customFormat="1" ht="14.4" customHeight="1" x14ac:dyDescent="0.25">
      <c r="C10" s="42">
        <v>4</v>
      </c>
      <c r="D10" s="121">
        <f>'3) План посівів'!C9</f>
        <v>0</v>
      </c>
      <c r="E10" s="112">
        <f>'7) 4 с-г культура'!C42</f>
        <v>0</v>
      </c>
      <c r="F10" s="102">
        <f>'7) 4 с-г культура'!D42</f>
        <v>0</v>
      </c>
      <c r="G10" s="102">
        <f>'7) 4 с-г культура'!E42</f>
        <v>0</v>
      </c>
      <c r="H10" s="102">
        <f>'7) 4 с-г культура'!F42</f>
        <v>0</v>
      </c>
      <c r="I10" s="102">
        <f>'7) 4 с-г культура'!G42</f>
        <v>0</v>
      </c>
      <c r="J10" s="106">
        <f>'7) 4 с-г культура'!H42</f>
        <v>0</v>
      </c>
      <c r="L10" s="389"/>
      <c r="M10" s="390"/>
      <c r="N10" s="390"/>
      <c r="O10" s="390"/>
      <c r="P10" s="391"/>
    </row>
    <row r="11" spans="2:20" s="3" customFormat="1" ht="14.4" customHeight="1" x14ac:dyDescent="0.25">
      <c r="C11" s="42">
        <v>5</v>
      </c>
      <c r="D11" s="121">
        <f>'3) План посівів'!C10</f>
        <v>0</v>
      </c>
      <c r="E11" s="112">
        <f>'8) 5 с-г культура'!C42</f>
        <v>0</v>
      </c>
      <c r="F11" s="102">
        <f>'8) 5 с-г культура'!D42</f>
        <v>0</v>
      </c>
      <c r="G11" s="102">
        <f>'8) 5 с-г культура'!E42</f>
        <v>0</v>
      </c>
      <c r="H11" s="102">
        <f>'8) 5 с-г культура'!F42</f>
        <v>0</v>
      </c>
      <c r="I11" s="102">
        <f>'8) 5 с-г культура'!G42</f>
        <v>0</v>
      </c>
      <c r="J11" s="106">
        <f>'8) 5 с-г культура'!H42</f>
        <v>0</v>
      </c>
      <c r="L11" s="389"/>
      <c r="M11" s="390"/>
      <c r="N11" s="390"/>
      <c r="O11" s="390"/>
      <c r="P11" s="391"/>
    </row>
    <row r="12" spans="2:20" s="3" customFormat="1" ht="14.4" customHeight="1" x14ac:dyDescent="0.25">
      <c r="C12" s="42">
        <v>6</v>
      </c>
      <c r="D12" s="121">
        <f>'3) План посівів'!C11</f>
        <v>0</v>
      </c>
      <c r="E12" s="112">
        <f>'9) 6 с-г культура'!C42</f>
        <v>0</v>
      </c>
      <c r="F12" s="102">
        <f>'9) 6 с-г культура'!D42</f>
        <v>0</v>
      </c>
      <c r="G12" s="102">
        <f>'9) 6 с-г культура'!E42</f>
        <v>0</v>
      </c>
      <c r="H12" s="102">
        <f>'9) 6 с-г культура'!F42</f>
        <v>0</v>
      </c>
      <c r="I12" s="102">
        <f>'9) 6 с-г культура'!G42</f>
        <v>0</v>
      </c>
      <c r="J12" s="106">
        <f>'9) 6 с-г культура'!H42</f>
        <v>0</v>
      </c>
      <c r="L12" s="389"/>
      <c r="M12" s="390"/>
      <c r="N12" s="390"/>
      <c r="O12" s="390"/>
      <c r="P12" s="391"/>
    </row>
    <row r="13" spans="2:20" s="3" customFormat="1" ht="14.4" customHeight="1" x14ac:dyDescent="0.25">
      <c r="C13" s="42">
        <v>7</v>
      </c>
      <c r="D13" s="121">
        <f>'3) План посівів'!C12</f>
        <v>0</v>
      </c>
      <c r="E13" s="112">
        <f>'10) 7 с-г культура'!C42</f>
        <v>0</v>
      </c>
      <c r="F13" s="102">
        <f>'10) 7 с-г культура'!D42</f>
        <v>0</v>
      </c>
      <c r="G13" s="102">
        <f>'10) 7 с-г культура'!E42</f>
        <v>0</v>
      </c>
      <c r="H13" s="102">
        <f>'10) 7 с-г культура'!F42</f>
        <v>0</v>
      </c>
      <c r="I13" s="102">
        <f>'10) 7 с-г культура'!G42</f>
        <v>0</v>
      </c>
      <c r="J13" s="106">
        <f>'10) 7 с-г культура'!H42</f>
        <v>0</v>
      </c>
      <c r="L13" s="389"/>
      <c r="M13" s="390"/>
      <c r="N13" s="390"/>
      <c r="O13" s="390"/>
      <c r="P13" s="391"/>
    </row>
    <row r="14" spans="2:20" s="3" customFormat="1" ht="14.4" customHeight="1" x14ac:dyDescent="0.25">
      <c r="C14" s="42">
        <v>8</v>
      </c>
      <c r="D14" s="121">
        <f>'3) План посівів'!C13</f>
        <v>0</v>
      </c>
      <c r="E14" s="112">
        <f>'11) 8 с-г культура'!C42</f>
        <v>0</v>
      </c>
      <c r="F14" s="102">
        <f>'11) 8 с-г культура'!D42</f>
        <v>0</v>
      </c>
      <c r="G14" s="102">
        <f>'11) 8 с-г культура'!E42</f>
        <v>0</v>
      </c>
      <c r="H14" s="102">
        <f>'11) 8 с-г культура'!F42</f>
        <v>0</v>
      </c>
      <c r="I14" s="102">
        <f>'11) 8 с-г культура'!G42</f>
        <v>0</v>
      </c>
      <c r="J14" s="106">
        <f>'11) 8 с-г культура'!H42</f>
        <v>0</v>
      </c>
      <c r="L14" s="389"/>
      <c r="M14" s="390"/>
      <c r="N14" s="390"/>
      <c r="O14" s="390"/>
      <c r="P14" s="391"/>
    </row>
    <row r="15" spans="2:20" s="3" customFormat="1" ht="15" customHeight="1" thickBot="1" x14ac:dyDescent="0.3">
      <c r="C15" s="43">
        <v>9</v>
      </c>
      <c r="D15" s="122">
        <f>'3) План посівів'!C14</f>
        <v>0</v>
      </c>
      <c r="E15" s="113">
        <f>'12) 9 с-г культура'!C42</f>
        <v>0</v>
      </c>
      <c r="F15" s="107">
        <f>'12) 9 с-г культура'!D42</f>
        <v>0</v>
      </c>
      <c r="G15" s="107">
        <f>'12) 9 с-г культура'!E42</f>
        <v>0</v>
      </c>
      <c r="H15" s="107">
        <f>'12) 9 с-г культура'!F42</f>
        <v>0</v>
      </c>
      <c r="I15" s="107">
        <f>'12) 9 с-г культура'!G42</f>
        <v>0</v>
      </c>
      <c r="J15" s="108">
        <f>'12) 9 с-г культура'!H42</f>
        <v>0</v>
      </c>
      <c r="L15" s="389"/>
      <c r="M15" s="390"/>
      <c r="N15" s="390"/>
      <c r="O15" s="390"/>
      <c r="P15" s="391"/>
    </row>
    <row r="16" spans="2:20" s="3" customFormat="1" ht="15" customHeight="1" thickBot="1" x14ac:dyDescent="0.3">
      <c r="D16" s="116" t="s">
        <v>87</v>
      </c>
      <c r="E16" s="115">
        <f>SUM(E7:E15)</f>
        <v>0</v>
      </c>
      <c r="F16" s="109">
        <f t="shared" ref="F16:J16" si="0">SUM(F7:F15)</f>
        <v>0</v>
      </c>
      <c r="G16" s="109">
        <f t="shared" si="0"/>
        <v>0</v>
      </c>
      <c r="H16" s="109">
        <f t="shared" si="0"/>
        <v>0</v>
      </c>
      <c r="I16" s="109">
        <f t="shared" si="0"/>
        <v>0</v>
      </c>
      <c r="J16" s="110">
        <f t="shared" si="0"/>
        <v>0</v>
      </c>
      <c r="L16" s="392"/>
      <c r="M16" s="393"/>
      <c r="N16" s="393"/>
      <c r="O16" s="393"/>
      <c r="P16" s="394"/>
    </row>
    <row r="17" spans="1:16" s="3" customFormat="1" ht="13.8" x14ac:dyDescent="0.25"/>
    <row r="18" spans="1:16" s="3" customFormat="1" ht="13.8" x14ac:dyDescent="0.25">
      <c r="C18" s="144"/>
      <c r="D18" s="144"/>
      <c r="E18" s="144"/>
      <c r="F18" s="144"/>
      <c r="G18" s="144"/>
      <c r="H18" s="144"/>
      <c r="I18" s="144"/>
      <c r="J18" s="144"/>
      <c r="K18" s="144"/>
      <c r="L18" s="144"/>
      <c r="M18" s="144"/>
      <c r="N18" s="144"/>
      <c r="O18" s="144"/>
      <c r="P18" s="144"/>
    </row>
    <row r="19" spans="1:16" ht="13.8" customHeight="1" x14ac:dyDescent="0.3">
      <c r="A19" s="3"/>
      <c r="C19" s="228" t="s">
        <v>162</v>
      </c>
      <c r="D19" s="228"/>
      <c r="E19" s="228"/>
      <c r="F19" s="228"/>
      <c r="G19" s="228"/>
      <c r="H19" s="228"/>
      <c r="I19" s="228"/>
      <c r="J19" s="243"/>
    </row>
    <row r="20" spans="1:16" s="3" customFormat="1" ht="13.8" x14ac:dyDescent="0.25">
      <c r="C20" s="144"/>
      <c r="D20" s="144"/>
      <c r="E20" s="144"/>
      <c r="F20" s="144"/>
      <c r="G20" s="144"/>
      <c r="H20" s="144"/>
      <c r="I20" s="144"/>
      <c r="J20" s="144"/>
      <c r="K20" s="144"/>
      <c r="L20" s="144"/>
      <c r="M20" s="144"/>
      <c r="N20" s="144"/>
      <c r="O20" s="144"/>
      <c r="P20" s="144"/>
    </row>
    <row r="21" spans="1:16" s="3" customFormat="1" ht="13.8" x14ac:dyDescent="0.25">
      <c r="C21" s="144"/>
      <c r="D21" s="144"/>
      <c r="E21" s="144"/>
      <c r="F21" s="144"/>
      <c r="G21" s="144"/>
      <c r="H21" s="144"/>
      <c r="I21" s="144"/>
      <c r="J21" s="144"/>
      <c r="K21" s="144"/>
      <c r="L21" s="144"/>
      <c r="M21" s="144"/>
      <c r="N21" s="144"/>
      <c r="O21" s="144"/>
      <c r="P21" s="144"/>
    </row>
    <row r="22" spans="1:16" s="3" customFormat="1" ht="13.8" x14ac:dyDescent="0.25">
      <c r="C22" s="144"/>
      <c r="D22" s="144"/>
      <c r="E22" s="144"/>
      <c r="F22" s="144"/>
      <c r="G22" s="144"/>
      <c r="H22" s="144"/>
      <c r="I22" s="144"/>
      <c r="J22" s="144"/>
      <c r="K22" s="144"/>
      <c r="L22" s="144"/>
      <c r="M22" s="144"/>
      <c r="N22" s="144"/>
      <c r="O22" s="144"/>
      <c r="P22" s="144"/>
    </row>
    <row r="23" spans="1:16" s="3" customFormat="1" ht="13.8" x14ac:dyDescent="0.25">
      <c r="C23" s="144"/>
      <c r="D23" s="144"/>
      <c r="E23" s="144"/>
      <c r="F23" s="144"/>
      <c r="G23" s="144"/>
      <c r="H23" s="144"/>
      <c r="I23" s="144"/>
      <c r="J23" s="144"/>
      <c r="K23" s="144"/>
      <c r="L23" s="144"/>
      <c r="M23" s="144"/>
      <c r="N23" s="144"/>
      <c r="O23" s="144"/>
      <c r="P23" s="144"/>
    </row>
    <row r="24" spans="1:16" s="3" customFormat="1" ht="13.8" x14ac:dyDescent="0.25">
      <c r="C24" s="144"/>
      <c r="D24" s="144"/>
      <c r="E24" s="144"/>
      <c r="F24" s="144"/>
      <c r="G24" s="144"/>
      <c r="H24" s="144"/>
      <c r="I24" s="144"/>
      <c r="J24" s="144"/>
      <c r="K24" s="144"/>
      <c r="L24" s="144"/>
      <c r="M24" s="144"/>
      <c r="N24" s="144"/>
      <c r="O24" s="144"/>
      <c r="P24" s="144"/>
    </row>
    <row r="25" spans="1:16" s="3" customFormat="1" ht="13.8" x14ac:dyDescent="0.25">
      <c r="C25" s="144"/>
      <c r="D25" s="144"/>
      <c r="E25" s="144"/>
      <c r="F25" s="144"/>
      <c r="G25" s="144"/>
      <c r="H25" s="144"/>
      <c r="I25" s="144"/>
      <c r="J25" s="144"/>
      <c r="K25" s="144"/>
      <c r="L25" s="144"/>
      <c r="M25" s="144"/>
      <c r="N25" s="144"/>
      <c r="O25" s="144"/>
      <c r="P25" s="144"/>
    </row>
    <row r="26" spans="1:16" s="3" customFormat="1" ht="13.8" x14ac:dyDescent="0.25">
      <c r="C26" s="144"/>
      <c r="D26" s="144"/>
      <c r="E26" s="144"/>
      <c r="F26" s="144"/>
      <c r="G26" s="144"/>
      <c r="H26" s="144"/>
      <c r="I26" s="144"/>
      <c r="J26" s="144"/>
      <c r="K26" s="144"/>
      <c r="L26" s="144"/>
      <c r="M26" s="144"/>
      <c r="N26" s="144"/>
      <c r="O26" s="144"/>
      <c r="P26" s="144"/>
    </row>
    <row r="27" spans="1:16" s="3" customFormat="1" ht="13.8" x14ac:dyDescent="0.25">
      <c r="C27" s="144"/>
      <c r="D27" s="144"/>
      <c r="E27" s="144"/>
      <c r="F27" s="144"/>
      <c r="G27" s="144"/>
      <c r="H27" s="144"/>
      <c r="I27" s="144"/>
      <c r="J27" s="144"/>
      <c r="K27" s="144"/>
      <c r="L27" s="144"/>
      <c r="M27" s="144"/>
      <c r="N27" s="144"/>
      <c r="O27" s="144"/>
      <c r="P27" s="144"/>
    </row>
    <row r="28" spans="1:16" s="3" customFormat="1" ht="13.8" x14ac:dyDescent="0.25">
      <c r="C28" s="144"/>
      <c r="D28" s="144"/>
      <c r="E28" s="144"/>
      <c r="F28" s="144"/>
      <c r="G28" s="144"/>
      <c r="H28" s="144"/>
      <c r="I28" s="144"/>
      <c r="J28" s="144"/>
      <c r="K28" s="144"/>
      <c r="L28" s="144"/>
      <c r="M28" s="144"/>
      <c r="N28" s="144"/>
      <c r="O28" s="144"/>
      <c r="P28" s="144"/>
    </row>
    <row r="29" spans="1:16" s="3" customFormat="1" ht="13.8" x14ac:dyDescent="0.25">
      <c r="C29" s="144"/>
      <c r="D29" s="144"/>
      <c r="E29" s="144"/>
      <c r="F29" s="144"/>
      <c r="G29" s="144"/>
      <c r="H29" s="144"/>
      <c r="I29" s="144"/>
      <c r="J29" s="144"/>
      <c r="K29" s="144"/>
      <c r="L29" s="144"/>
      <c r="M29" s="144"/>
      <c r="N29" s="144"/>
      <c r="O29" s="144"/>
      <c r="P29" s="144"/>
    </row>
    <row r="30" spans="1:16" s="3" customFormat="1" ht="13.8" x14ac:dyDescent="0.25">
      <c r="C30" s="144"/>
      <c r="D30" s="144"/>
      <c r="E30" s="144"/>
      <c r="F30" s="144"/>
      <c r="G30" s="144"/>
      <c r="H30" s="144"/>
      <c r="I30" s="144"/>
      <c r="J30" s="144"/>
      <c r="K30" s="144"/>
      <c r="L30" s="144"/>
      <c r="M30" s="144"/>
      <c r="N30" s="144"/>
      <c r="O30" s="144"/>
      <c r="P30" s="144"/>
    </row>
    <row r="31" spans="1:16" s="3" customFormat="1" ht="13.8" x14ac:dyDescent="0.25">
      <c r="C31" s="144"/>
      <c r="D31" s="144"/>
      <c r="E31" s="144"/>
      <c r="F31" s="144"/>
      <c r="G31" s="144"/>
      <c r="H31" s="144"/>
      <c r="I31" s="144"/>
      <c r="J31" s="144"/>
      <c r="K31" s="144"/>
      <c r="L31" s="144"/>
      <c r="M31" s="144"/>
      <c r="N31" s="144"/>
      <c r="O31" s="144"/>
      <c r="P31" s="144"/>
    </row>
    <row r="32" spans="1:16" s="3" customFormat="1" ht="13.8" x14ac:dyDescent="0.25">
      <c r="C32" s="144"/>
      <c r="D32" s="144"/>
      <c r="E32" s="144"/>
      <c r="F32" s="144"/>
      <c r="G32" s="144"/>
      <c r="H32" s="144"/>
      <c r="I32" s="144"/>
      <c r="J32" s="144"/>
      <c r="K32" s="144"/>
      <c r="L32" s="144"/>
      <c r="M32" s="144"/>
      <c r="N32" s="144"/>
      <c r="O32" s="144"/>
      <c r="P32" s="144"/>
    </row>
    <row r="33" spans="3:16" s="3" customFormat="1" ht="13.8" x14ac:dyDescent="0.25">
      <c r="C33" s="144"/>
      <c r="D33" s="144"/>
      <c r="E33" s="144"/>
      <c r="F33" s="144"/>
      <c r="G33" s="144"/>
      <c r="H33" s="144"/>
      <c r="I33" s="144"/>
      <c r="J33" s="144"/>
      <c r="K33" s="144"/>
      <c r="L33" s="144"/>
      <c r="M33" s="144"/>
      <c r="N33" s="144"/>
      <c r="O33" s="144"/>
      <c r="P33" s="144"/>
    </row>
    <row r="34" spans="3:16" s="3" customFormat="1" ht="13.8" x14ac:dyDescent="0.25">
      <c r="C34" s="144"/>
      <c r="D34" s="144"/>
      <c r="E34" s="144"/>
      <c r="F34" s="144"/>
      <c r="G34" s="144"/>
      <c r="H34" s="144"/>
      <c r="I34" s="144"/>
      <c r="J34" s="144"/>
      <c r="K34" s="144"/>
      <c r="L34" s="144"/>
      <c r="M34" s="144"/>
      <c r="N34" s="144"/>
      <c r="O34" s="144"/>
      <c r="P34" s="144"/>
    </row>
    <row r="35" spans="3:16" s="3" customFormat="1" ht="13.8" x14ac:dyDescent="0.25">
      <c r="C35" s="144"/>
      <c r="D35" s="144"/>
      <c r="E35" s="144"/>
      <c r="F35" s="144"/>
      <c r="G35" s="144"/>
      <c r="H35" s="144"/>
      <c r="I35" s="144"/>
      <c r="J35" s="144"/>
      <c r="K35" s="144"/>
      <c r="L35" s="144"/>
      <c r="M35" s="144"/>
      <c r="N35" s="144"/>
      <c r="O35" s="144"/>
      <c r="P35" s="144"/>
    </row>
    <row r="36" spans="3:16" s="3" customFormat="1" ht="13.8" x14ac:dyDescent="0.25">
      <c r="C36" s="144"/>
      <c r="D36" s="144"/>
      <c r="E36" s="144"/>
      <c r="F36" s="144"/>
      <c r="G36" s="144"/>
      <c r="H36" s="144"/>
      <c r="I36" s="144"/>
      <c r="J36" s="144"/>
      <c r="K36" s="144"/>
      <c r="L36" s="144"/>
      <c r="M36" s="144"/>
      <c r="N36" s="144"/>
      <c r="O36" s="144"/>
      <c r="P36" s="144"/>
    </row>
    <row r="37" spans="3:16" s="3" customFormat="1" ht="13.8" x14ac:dyDescent="0.25">
      <c r="C37" s="144"/>
      <c r="D37" s="144"/>
      <c r="E37" s="144"/>
      <c r="F37" s="144"/>
      <c r="G37" s="144"/>
      <c r="H37" s="144"/>
      <c r="I37" s="144"/>
      <c r="J37" s="144"/>
      <c r="K37" s="144"/>
      <c r="L37" s="144"/>
      <c r="M37" s="144"/>
      <c r="N37" s="144"/>
      <c r="O37" s="144"/>
      <c r="P37" s="144"/>
    </row>
    <row r="38" spans="3:16" s="3" customFormat="1" ht="13.8" x14ac:dyDescent="0.25">
      <c r="C38" s="144"/>
      <c r="D38" s="144"/>
      <c r="E38" s="144"/>
      <c r="F38" s="144"/>
      <c r="G38" s="144"/>
      <c r="H38" s="144"/>
      <c r="I38" s="144"/>
      <c r="J38" s="144"/>
      <c r="K38" s="144"/>
      <c r="L38" s="144"/>
      <c r="M38" s="144"/>
      <c r="N38" s="144"/>
      <c r="O38" s="144"/>
      <c r="P38" s="144"/>
    </row>
    <row r="39" spans="3:16" s="3" customFormat="1" ht="13.8" x14ac:dyDescent="0.25">
      <c r="C39" s="144"/>
      <c r="D39" s="144"/>
      <c r="E39" s="144"/>
      <c r="F39" s="144"/>
      <c r="G39" s="144"/>
      <c r="H39" s="144"/>
      <c r="I39" s="144"/>
      <c r="J39" s="144"/>
      <c r="K39" s="144"/>
      <c r="L39" s="144"/>
      <c r="M39" s="144"/>
      <c r="N39" s="144"/>
      <c r="O39" s="144"/>
      <c r="P39" s="144"/>
    </row>
    <row r="40" spans="3:16" s="3" customFormat="1" ht="13.8" x14ac:dyDescent="0.25">
      <c r="C40" s="144"/>
      <c r="D40" s="144"/>
      <c r="E40" s="144"/>
      <c r="F40" s="144"/>
      <c r="G40" s="144"/>
      <c r="H40" s="144"/>
      <c r="I40" s="144"/>
      <c r="J40" s="144"/>
      <c r="K40" s="144"/>
      <c r="L40" s="144"/>
      <c r="M40" s="144"/>
      <c r="N40" s="144"/>
      <c r="O40" s="144"/>
      <c r="P40" s="144"/>
    </row>
    <row r="41" spans="3:16" s="3" customFormat="1" ht="13.8" x14ac:dyDescent="0.25">
      <c r="C41" s="144"/>
      <c r="D41" s="144"/>
      <c r="E41" s="144"/>
      <c r="F41" s="144"/>
      <c r="G41" s="144"/>
      <c r="H41" s="144"/>
      <c r="I41" s="144"/>
      <c r="J41" s="144"/>
      <c r="K41" s="144"/>
      <c r="L41" s="144"/>
      <c r="M41" s="144"/>
      <c r="N41" s="144"/>
      <c r="O41" s="144"/>
      <c r="P41" s="144"/>
    </row>
    <row r="42" spans="3:16" s="3" customFormat="1" ht="13.8" x14ac:dyDescent="0.25">
      <c r="C42" s="144"/>
      <c r="D42" s="144"/>
      <c r="E42" s="144"/>
      <c r="F42" s="144"/>
      <c r="G42" s="144"/>
      <c r="H42" s="144"/>
      <c r="I42" s="144"/>
      <c r="J42" s="144"/>
      <c r="K42" s="144"/>
      <c r="L42" s="144"/>
      <c r="M42" s="144"/>
      <c r="N42" s="144"/>
      <c r="O42" s="144"/>
      <c r="P42" s="144"/>
    </row>
    <row r="43" spans="3:16" s="3" customFormat="1" ht="13.8" x14ac:dyDescent="0.25">
      <c r="C43" s="144"/>
      <c r="D43" s="144"/>
      <c r="E43" s="144"/>
      <c r="F43" s="144"/>
      <c r="G43" s="144"/>
      <c r="H43" s="144"/>
      <c r="I43" s="144"/>
      <c r="J43" s="144"/>
      <c r="K43" s="144"/>
      <c r="L43" s="144"/>
      <c r="M43" s="144"/>
      <c r="N43" s="144"/>
      <c r="O43" s="144"/>
      <c r="P43" s="144"/>
    </row>
    <row r="44" spans="3:16" s="3" customFormat="1" ht="13.8" x14ac:dyDescent="0.25">
      <c r="C44" s="144"/>
      <c r="D44" s="144"/>
      <c r="E44" s="144"/>
      <c r="F44" s="144"/>
      <c r="G44" s="144"/>
      <c r="H44" s="144"/>
      <c r="I44" s="144"/>
      <c r="J44" s="144"/>
      <c r="K44" s="144"/>
      <c r="L44" s="144"/>
      <c r="M44" s="144"/>
      <c r="N44" s="144"/>
      <c r="O44" s="144"/>
      <c r="P44" s="144"/>
    </row>
    <row r="45" spans="3:16" s="3" customFormat="1" ht="13.8" x14ac:dyDescent="0.25">
      <c r="C45" s="144"/>
      <c r="D45" s="144"/>
      <c r="E45" s="144"/>
      <c r="F45" s="144"/>
      <c r="G45" s="144"/>
      <c r="H45" s="144"/>
      <c r="I45" s="144"/>
      <c r="J45" s="144"/>
      <c r="K45" s="144"/>
      <c r="L45" s="144"/>
      <c r="M45" s="144"/>
      <c r="N45" s="144"/>
      <c r="O45" s="144"/>
      <c r="P45" s="144"/>
    </row>
    <row r="46" spans="3:16" s="3" customFormat="1" ht="13.8" x14ac:dyDescent="0.25">
      <c r="C46" s="144"/>
      <c r="D46" s="144"/>
      <c r="E46" s="144"/>
      <c r="F46" s="144"/>
      <c r="G46" s="144"/>
      <c r="H46" s="144"/>
      <c r="I46" s="144"/>
      <c r="J46" s="144"/>
      <c r="K46" s="144"/>
      <c r="L46" s="144"/>
      <c r="M46" s="144"/>
      <c r="N46" s="144"/>
      <c r="O46" s="144"/>
      <c r="P46" s="144"/>
    </row>
    <row r="47" spans="3:16" s="3" customFormat="1" ht="13.8" x14ac:dyDescent="0.25">
      <c r="C47" s="144"/>
      <c r="D47" s="144"/>
      <c r="E47" s="144"/>
      <c r="F47" s="144"/>
      <c r="G47" s="144"/>
      <c r="H47" s="144"/>
      <c r="I47" s="144"/>
      <c r="J47" s="144"/>
      <c r="K47" s="144"/>
      <c r="L47" s="144"/>
      <c r="M47" s="144"/>
      <c r="N47" s="144"/>
      <c r="O47" s="144"/>
      <c r="P47" s="144"/>
    </row>
    <row r="48" spans="3:16" s="3" customFormat="1" ht="13.8" x14ac:dyDescent="0.25">
      <c r="C48" s="144"/>
      <c r="D48" s="144"/>
      <c r="E48" s="144"/>
      <c r="F48" s="144"/>
      <c r="G48" s="144"/>
      <c r="H48" s="144"/>
      <c r="I48" s="144"/>
      <c r="J48" s="144"/>
      <c r="K48" s="144"/>
      <c r="L48" s="144"/>
      <c r="M48" s="144"/>
      <c r="N48" s="144"/>
      <c r="O48" s="144"/>
      <c r="P48" s="144"/>
    </row>
    <row r="49" spans="3:16" s="3" customFormat="1" ht="13.8" x14ac:dyDescent="0.25">
      <c r="C49" s="144"/>
      <c r="D49" s="144"/>
      <c r="E49" s="144"/>
      <c r="F49" s="144"/>
      <c r="G49" s="144"/>
      <c r="H49" s="144"/>
      <c r="I49" s="144"/>
      <c r="J49" s="144"/>
      <c r="K49" s="144"/>
      <c r="L49" s="144"/>
      <c r="M49" s="144"/>
      <c r="N49" s="144"/>
      <c r="O49" s="144"/>
      <c r="P49" s="144"/>
    </row>
    <row r="50" spans="3:16" s="3" customFormat="1" ht="13.8" x14ac:dyDescent="0.25">
      <c r="C50" s="144"/>
      <c r="D50" s="144"/>
      <c r="E50" s="144"/>
      <c r="F50" s="144"/>
      <c r="G50" s="144"/>
      <c r="H50" s="144"/>
      <c r="I50" s="144"/>
      <c r="J50" s="144"/>
      <c r="K50" s="144"/>
      <c r="L50" s="144"/>
      <c r="M50" s="144"/>
      <c r="N50" s="144"/>
      <c r="O50" s="144"/>
      <c r="P50" s="144"/>
    </row>
    <row r="51" spans="3:16" s="3" customFormat="1" ht="13.8" x14ac:dyDescent="0.25">
      <c r="C51" s="144"/>
      <c r="D51" s="144"/>
      <c r="E51" s="144"/>
      <c r="F51" s="144"/>
      <c r="G51" s="144"/>
      <c r="H51" s="144"/>
      <c r="I51" s="144"/>
      <c r="J51" s="144"/>
      <c r="K51" s="144"/>
      <c r="L51" s="144"/>
      <c r="M51" s="144"/>
      <c r="N51" s="144"/>
      <c r="O51" s="144"/>
      <c r="P51" s="144"/>
    </row>
    <row r="52" spans="3:16" s="3" customFormat="1" ht="13.8" x14ac:dyDescent="0.25">
      <c r="C52" s="144"/>
      <c r="D52" s="144"/>
      <c r="E52" s="144"/>
      <c r="F52" s="144"/>
      <c r="G52" s="144"/>
      <c r="H52" s="144"/>
      <c r="I52" s="144"/>
      <c r="J52" s="144"/>
      <c r="K52" s="144"/>
      <c r="L52" s="144"/>
      <c r="M52" s="144"/>
      <c r="N52" s="144"/>
      <c r="O52" s="144"/>
      <c r="P52" s="144"/>
    </row>
    <row r="53" spans="3:16" s="3" customFormat="1" ht="13.8" x14ac:dyDescent="0.25">
      <c r="C53" s="144"/>
      <c r="D53" s="144"/>
      <c r="E53" s="144"/>
      <c r="F53" s="144"/>
      <c r="G53" s="144"/>
      <c r="H53" s="144"/>
      <c r="I53" s="144"/>
      <c r="J53" s="144"/>
      <c r="K53" s="144"/>
      <c r="L53" s="144"/>
      <c r="M53" s="144"/>
      <c r="N53" s="144"/>
      <c r="O53" s="144"/>
      <c r="P53" s="144"/>
    </row>
    <row r="54" spans="3:16" s="3" customFormat="1" ht="13.8" x14ac:dyDescent="0.25">
      <c r="C54" s="144"/>
      <c r="D54" s="144"/>
      <c r="E54" s="144"/>
      <c r="F54" s="144"/>
      <c r="G54" s="144"/>
      <c r="H54" s="144"/>
      <c r="I54" s="144"/>
      <c r="J54" s="144"/>
      <c r="K54" s="144"/>
      <c r="L54" s="144"/>
      <c r="M54" s="144"/>
      <c r="N54" s="144"/>
      <c r="O54" s="144"/>
      <c r="P54" s="144"/>
    </row>
    <row r="55" spans="3:16" s="3" customFormat="1" ht="13.8" x14ac:dyDescent="0.25">
      <c r="C55" s="144"/>
      <c r="D55" s="144"/>
      <c r="E55" s="144"/>
      <c r="F55" s="144"/>
      <c r="G55" s="144"/>
      <c r="H55" s="144"/>
      <c r="I55" s="144"/>
      <c r="J55" s="144"/>
      <c r="K55" s="144"/>
      <c r="L55" s="144"/>
      <c r="M55" s="144"/>
      <c r="N55" s="144"/>
      <c r="O55" s="144"/>
      <c r="P55" s="144"/>
    </row>
    <row r="56" spans="3:16" s="3" customFormat="1" ht="13.8" x14ac:dyDescent="0.25">
      <c r="C56" s="144"/>
      <c r="D56" s="144"/>
      <c r="E56" s="144"/>
      <c r="F56" s="144"/>
      <c r="G56" s="144"/>
      <c r="H56" s="144"/>
      <c r="I56" s="144"/>
      <c r="J56" s="144"/>
      <c r="K56" s="144"/>
      <c r="L56" s="144"/>
      <c r="M56" s="144"/>
      <c r="N56" s="144"/>
      <c r="O56" s="144"/>
      <c r="P56" s="144"/>
    </row>
    <row r="57" spans="3:16" s="3" customFormat="1" ht="13.8" x14ac:dyDescent="0.25">
      <c r="C57" s="144"/>
      <c r="D57" s="144"/>
      <c r="E57" s="144"/>
      <c r="F57" s="144"/>
      <c r="G57" s="144"/>
      <c r="H57" s="144"/>
      <c r="I57" s="144"/>
      <c r="J57" s="144"/>
      <c r="K57" s="144"/>
      <c r="L57" s="144"/>
      <c r="M57" s="144"/>
      <c r="N57" s="144"/>
      <c r="O57" s="144"/>
      <c r="P57" s="144"/>
    </row>
    <row r="58" spans="3:16" s="3" customFormat="1" ht="13.8" x14ac:dyDescent="0.25">
      <c r="C58" s="144"/>
      <c r="D58" s="144"/>
      <c r="E58" s="144"/>
      <c r="F58" s="144"/>
      <c r="G58" s="144"/>
      <c r="H58" s="144"/>
      <c r="I58" s="144"/>
      <c r="J58" s="144"/>
      <c r="K58" s="144"/>
      <c r="L58" s="144"/>
      <c r="M58" s="144"/>
      <c r="N58" s="144"/>
      <c r="O58" s="144"/>
      <c r="P58" s="144"/>
    </row>
    <row r="59" spans="3:16" s="3" customFormat="1" ht="13.8" x14ac:dyDescent="0.25">
      <c r="C59" s="144"/>
      <c r="D59" s="144"/>
      <c r="E59" s="144"/>
      <c r="F59" s="144"/>
      <c r="G59" s="144"/>
      <c r="H59" s="144"/>
      <c r="I59" s="144"/>
      <c r="J59" s="144"/>
      <c r="K59" s="144"/>
      <c r="L59" s="144"/>
      <c r="M59" s="144"/>
      <c r="N59" s="144"/>
      <c r="O59" s="144"/>
      <c r="P59" s="144"/>
    </row>
    <row r="60" spans="3:16" s="3" customFormat="1" ht="13.8" x14ac:dyDescent="0.25">
      <c r="C60" s="144"/>
      <c r="D60" s="144"/>
      <c r="E60" s="144"/>
      <c r="F60" s="144"/>
      <c r="G60" s="144"/>
      <c r="H60" s="144"/>
      <c r="I60" s="144"/>
      <c r="J60" s="144"/>
      <c r="K60" s="144"/>
      <c r="L60" s="144"/>
      <c r="M60" s="144"/>
      <c r="N60" s="144"/>
      <c r="O60" s="144"/>
      <c r="P60" s="144"/>
    </row>
    <row r="61" spans="3:16" s="3" customFormat="1" ht="13.8" x14ac:dyDescent="0.25">
      <c r="C61" s="144"/>
      <c r="D61" s="144"/>
      <c r="E61" s="144"/>
      <c r="F61" s="144"/>
      <c r="G61" s="144"/>
      <c r="H61" s="144"/>
      <c r="I61" s="144"/>
      <c r="J61" s="144"/>
      <c r="K61" s="144"/>
      <c r="L61" s="144"/>
      <c r="M61" s="144"/>
      <c r="N61" s="144"/>
      <c r="O61" s="144"/>
      <c r="P61" s="144"/>
    </row>
    <row r="62" spans="3:16" s="3" customFormat="1" ht="13.8" x14ac:dyDescent="0.25">
      <c r="C62" s="144"/>
      <c r="D62" s="144"/>
      <c r="E62" s="144"/>
      <c r="F62" s="144"/>
      <c r="G62" s="144"/>
      <c r="H62" s="144"/>
      <c r="I62" s="144"/>
      <c r="J62" s="144"/>
      <c r="K62" s="144"/>
      <c r="L62" s="144"/>
      <c r="M62" s="144"/>
      <c r="N62" s="144"/>
      <c r="O62" s="144"/>
      <c r="P62" s="144"/>
    </row>
    <row r="63" spans="3:16" s="3" customFormat="1" ht="13.8" x14ac:dyDescent="0.25">
      <c r="C63" s="144"/>
      <c r="D63" s="144"/>
      <c r="E63" s="144"/>
      <c r="F63" s="144"/>
      <c r="G63" s="144"/>
      <c r="H63" s="144"/>
      <c r="I63" s="144"/>
      <c r="J63" s="144"/>
      <c r="K63" s="144"/>
      <c r="L63" s="144"/>
      <c r="M63" s="144"/>
      <c r="N63" s="144"/>
      <c r="O63" s="144"/>
      <c r="P63" s="144"/>
    </row>
    <row r="64" spans="3:16" s="3" customFormat="1" ht="13.8" x14ac:dyDescent="0.25">
      <c r="C64" s="144"/>
      <c r="D64" s="144"/>
      <c r="E64" s="144"/>
      <c r="F64" s="144"/>
      <c r="G64" s="144"/>
      <c r="H64" s="144"/>
      <c r="I64" s="144"/>
      <c r="J64" s="144"/>
      <c r="K64" s="144"/>
      <c r="L64" s="144"/>
      <c r="M64" s="144"/>
      <c r="N64" s="144"/>
      <c r="O64" s="144"/>
      <c r="P64" s="144"/>
    </row>
    <row r="65" spans="3:16" s="3" customFormat="1" ht="13.8" x14ac:dyDescent="0.25">
      <c r="C65" s="144"/>
      <c r="D65" s="144"/>
      <c r="E65" s="144"/>
      <c r="F65" s="144"/>
      <c r="G65" s="144"/>
      <c r="H65" s="144"/>
      <c r="I65" s="144"/>
      <c r="J65" s="144"/>
      <c r="K65" s="144"/>
      <c r="L65" s="144"/>
      <c r="M65" s="144"/>
      <c r="N65" s="144"/>
      <c r="O65" s="144"/>
      <c r="P65" s="144"/>
    </row>
    <row r="66" spans="3:16" s="3" customFormat="1" ht="13.8" x14ac:dyDescent="0.25">
      <c r="C66" s="144"/>
      <c r="D66" s="144"/>
      <c r="E66" s="144"/>
      <c r="F66" s="144"/>
      <c r="G66" s="144"/>
      <c r="H66" s="144"/>
      <c r="I66" s="144"/>
      <c r="J66" s="144"/>
      <c r="K66" s="144"/>
      <c r="L66" s="144"/>
      <c r="M66" s="144"/>
      <c r="N66" s="144"/>
      <c r="O66" s="144"/>
      <c r="P66" s="144"/>
    </row>
    <row r="67" spans="3:16" s="3" customFormat="1" ht="13.8" x14ac:dyDescent="0.25">
      <c r="C67" s="144"/>
      <c r="D67" s="144"/>
      <c r="E67" s="144"/>
      <c r="F67" s="144"/>
      <c r="G67" s="144"/>
      <c r="H67" s="144"/>
      <c r="I67" s="144"/>
      <c r="J67" s="144"/>
      <c r="K67" s="144"/>
      <c r="L67" s="144"/>
      <c r="M67" s="144"/>
      <c r="N67" s="144"/>
      <c r="O67" s="144"/>
      <c r="P67" s="144"/>
    </row>
    <row r="68" spans="3:16" s="3" customFormat="1" ht="13.8" x14ac:dyDescent="0.25">
      <c r="C68" s="144"/>
      <c r="D68" s="144"/>
      <c r="E68" s="144"/>
      <c r="F68" s="144"/>
      <c r="G68" s="144"/>
      <c r="H68" s="144"/>
      <c r="I68" s="144"/>
      <c r="J68" s="144"/>
      <c r="K68" s="144"/>
      <c r="L68" s="144"/>
      <c r="M68" s="144"/>
      <c r="N68" s="144"/>
      <c r="O68" s="144"/>
      <c r="P68" s="144"/>
    </row>
    <row r="69" spans="3:16" s="3" customFormat="1" ht="13.8" x14ac:dyDescent="0.25">
      <c r="C69" s="144"/>
      <c r="D69" s="144"/>
      <c r="E69" s="144"/>
      <c r="F69" s="144"/>
      <c r="G69" s="144"/>
      <c r="H69" s="144"/>
      <c r="I69" s="144"/>
      <c r="J69" s="144"/>
      <c r="K69" s="144"/>
      <c r="L69" s="144"/>
      <c r="M69" s="144"/>
      <c r="N69" s="144"/>
      <c r="O69" s="144"/>
      <c r="P69" s="144"/>
    </row>
    <row r="70" spans="3:16" s="3" customFormat="1" ht="13.8" x14ac:dyDescent="0.25">
      <c r="C70" s="144"/>
      <c r="D70" s="144"/>
      <c r="E70" s="144"/>
      <c r="F70" s="144"/>
      <c r="G70" s="144"/>
      <c r="H70" s="144"/>
      <c r="I70" s="144"/>
      <c r="J70" s="144"/>
      <c r="K70" s="144"/>
      <c r="L70" s="144"/>
      <c r="M70" s="144"/>
      <c r="N70" s="144"/>
      <c r="O70" s="144"/>
      <c r="P70" s="144"/>
    </row>
    <row r="71" spans="3:16" s="3" customFormat="1" ht="13.8" x14ac:dyDescent="0.25">
      <c r="C71" s="144"/>
      <c r="D71" s="144"/>
      <c r="E71" s="144"/>
      <c r="F71" s="144"/>
      <c r="G71" s="144"/>
      <c r="H71" s="144"/>
      <c r="I71" s="144"/>
      <c r="J71" s="144"/>
      <c r="K71" s="144"/>
      <c r="L71" s="144"/>
      <c r="M71" s="144"/>
      <c r="N71" s="144"/>
      <c r="O71" s="144"/>
      <c r="P71" s="144"/>
    </row>
    <row r="72" spans="3:16" s="3" customFormat="1" ht="13.8" x14ac:dyDescent="0.25">
      <c r="C72" s="144"/>
      <c r="D72" s="144"/>
      <c r="E72" s="144"/>
      <c r="F72" s="144"/>
      <c r="G72" s="144"/>
      <c r="H72" s="144"/>
      <c r="I72" s="144"/>
      <c r="J72" s="144"/>
      <c r="K72" s="144"/>
      <c r="L72" s="144"/>
      <c r="M72" s="144"/>
      <c r="N72" s="144"/>
      <c r="O72" s="144"/>
      <c r="P72" s="144"/>
    </row>
    <row r="73" spans="3:16" s="3" customFormat="1" ht="13.8" x14ac:dyDescent="0.25">
      <c r="C73" s="144"/>
      <c r="D73" s="144"/>
      <c r="E73" s="144"/>
      <c r="F73" s="144"/>
      <c r="G73" s="144"/>
      <c r="H73" s="144"/>
      <c r="I73" s="144"/>
      <c r="J73" s="144"/>
      <c r="K73" s="144"/>
      <c r="L73" s="144"/>
      <c r="M73" s="144"/>
      <c r="N73" s="144"/>
      <c r="O73" s="144"/>
      <c r="P73" s="144"/>
    </row>
    <row r="74" spans="3:16" s="3" customFormat="1" ht="13.8" x14ac:dyDescent="0.25">
      <c r="C74" s="144"/>
      <c r="D74" s="144"/>
      <c r="E74" s="144"/>
      <c r="F74" s="144"/>
      <c r="G74" s="144"/>
      <c r="H74" s="144"/>
      <c r="I74" s="144"/>
      <c r="J74" s="144"/>
      <c r="K74" s="144"/>
      <c r="L74" s="144"/>
      <c r="M74" s="144"/>
      <c r="N74" s="144"/>
      <c r="O74" s="144"/>
      <c r="P74" s="144"/>
    </row>
    <row r="75" spans="3:16" s="3" customFormat="1" ht="13.8" x14ac:dyDescent="0.25">
      <c r="C75" s="144"/>
      <c r="D75" s="144"/>
      <c r="E75" s="144"/>
      <c r="F75" s="144"/>
      <c r="G75" s="144"/>
      <c r="H75" s="144"/>
      <c r="I75" s="144"/>
      <c r="J75" s="144"/>
      <c r="K75" s="144"/>
      <c r="L75" s="144"/>
      <c r="M75" s="144"/>
      <c r="N75" s="144"/>
      <c r="O75" s="144"/>
      <c r="P75" s="144"/>
    </row>
    <row r="76" spans="3:16" s="3" customFormat="1" ht="13.8" x14ac:dyDescent="0.25">
      <c r="C76" s="144"/>
      <c r="D76" s="144"/>
      <c r="E76" s="144"/>
      <c r="F76" s="144"/>
      <c r="G76" s="144"/>
      <c r="H76" s="144"/>
      <c r="I76" s="144"/>
      <c r="J76" s="144"/>
      <c r="K76" s="144"/>
      <c r="L76" s="144"/>
      <c r="M76" s="144"/>
      <c r="N76" s="144"/>
      <c r="O76" s="144"/>
      <c r="P76" s="144"/>
    </row>
    <row r="77" spans="3:16" s="3" customFormat="1" ht="13.8" x14ac:dyDescent="0.25">
      <c r="C77" s="144"/>
      <c r="D77" s="144"/>
      <c r="E77" s="144"/>
      <c r="F77" s="144"/>
      <c r="G77" s="144"/>
      <c r="H77" s="144"/>
      <c r="I77" s="144"/>
      <c r="J77" s="144"/>
      <c r="K77" s="144"/>
      <c r="L77" s="144"/>
      <c r="M77" s="144"/>
      <c r="N77" s="144"/>
      <c r="O77" s="144"/>
      <c r="P77" s="144"/>
    </row>
    <row r="78" spans="3:16" s="3" customFormat="1" ht="13.8" x14ac:dyDescent="0.25">
      <c r="C78" s="144"/>
      <c r="D78" s="144"/>
      <c r="E78" s="144"/>
      <c r="F78" s="144"/>
      <c r="G78" s="144"/>
      <c r="H78" s="144"/>
      <c r="I78" s="144"/>
      <c r="J78" s="144"/>
      <c r="K78" s="144"/>
      <c r="L78" s="144"/>
      <c r="M78" s="144"/>
      <c r="N78" s="144"/>
      <c r="O78" s="144"/>
      <c r="P78" s="144"/>
    </row>
    <row r="79" spans="3:16" s="3" customFormat="1" ht="13.8" x14ac:dyDescent="0.25">
      <c r="C79" s="144"/>
      <c r="D79" s="144"/>
      <c r="E79" s="144"/>
      <c r="F79" s="144"/>
      <c r="G79" s="144"/>
      <c r="H79" s="144"/>
      <c r="I79" s="144"/>
      <c r="J79" s="144"/>
      <c r="K79" s="144"/>
      <c r="L79" s="144"/>
      <c r="M79" s="144"/>
      <c r="N79" s="144"/>
      <c r="O79" s="144"/>
      <c r="P79" s="144"/>
    </row>
    <row r="80" spans="3:16" s="3" customFormat="1" ht="13.8" x14ac:dyDescent="0.25">
      <c r="C80" s="144"/>
      <c r="D80" s="144"/>
      <c r="E80" s="144"/>
      <c r="F80" s="144"/>
      <c r="G80" s="144"/>
      <c r="H80" s="144"/>
      <c r="I80" s="144"/>
      <c r="J80" s="144"/>
      <c r="K80" s="144"/>
      <c r="L80" s="144"/>
      <c r="M80" s="144"/>
      <c r="N80" s="144"/>
      <c r="O80" s="144"/>
      <c r="P80" s="144"/>
    </row>
    <row r="81" spans="3:16" s="3" customFormat="1" ht="13.8" x14ac:dyDescent="0.25">
      <c r="C81" s="144"/>
      <c r="D81" s="144"/>
      <c r="E81" s="144"/>
      <c r="F81" s="144"/>
      <c r="G81" s="144"/>
      <c r="H81" s="144"/>
      <c r="I81" s="144"/>
      <c r="J81" s="144"/>
      <c r="K81" s="144"/>
      <c r="L81" s="144"/>
      <c r="M81" s="144"/>
      <c r="N81" s="144"/>
      <c r="O81" s="144"/>
      <c r="P81" s="144"/>
    </row>
    <row r="82" spans="3:16" s="3" customFormat="1" ht="13.8" x14ac:dyDescent="0.25">
      <c r="C82" s="144"/>
      <c r="D82" s="144"/>
      <c r="E82" s="144"/>
      <c r="F82" s="144"/>
      <c r="G82" s="144"/>
      <c r="H82" s="144"/>
      <c r="I82" s="144"/>
      <c r="J82" s="144"/>
      <c r="K82" s="144"/>
      <c r="L82" s="144"/>
      <c r="M82" s="144"/>
      <c r="N82" s="144"/>
      <c r="O82" s="144"/>
      <c r="P82" s="144"/>
    </row>
    <row r="83" spans="3:16" s="3" customFormat="1" ht="13.8" x14ac:dyDescent="0.25">
      <c r="C83" s="144"/>
      <c r="D83" s="144"/>
      <c r="E83" s="144"/>
      <c r="F83" s="144"/>
      <c r="G83" s="144"/>
      <c r="H83" s="144"/>
      <c r="I83" s="144"/>
      <c r="J83" s="144"/>
      <c r="K83" s="144"/>
      <c r="L83" s="144"/>
      <c r="M83" s="144"/>
      <c r="N83" s="144"/>
      <c r="O83" s="144"/>
      <c r="P83" s="144"/>
    </row>
    <row r="84" spans="3:16" s="3" customFormat="1" ht="13.8" x14ac:dyDescent="0.25">
      <c r="C84" s="144"/>
      <c r="D84" s="144"/>
      <c r="E84" s="144"/>
      <c r="F84" s="144"/>
      <c r="G84" s="144"/>
      <c r="H84" s="144"/>
      <c r="I84" s="144"/>
      <c r="J84" s="144"/>
      <c r="K84" s="144"/>
      <c r="L84" s="144"/>
      <c r="M84" s="144"/>
      <c r="N84" s="144"/>
      <c r="O84" s="144"/>
      <c r="P84" s="144"/>
    </row>
    <row r="85" spans="3:16" s="3" customFormat="1" ht="13.8" x14ac:dyDescent="0.25">
      <c r="C85" s="144"/>
      <c r="D85" s="144"/>
      <c r="E85" s="144"/>
      <c r="F85" s="144"/>
      <c r="G85" s="144"/>
      <c r="H85" s="144"/>
      <c r="I85" s="144"/>
      <c r="J85" s="144"/>
      <c r="K85" s="144"/>
      <c r="L85" s="144"/>
      <c r="M85" s="144"/>
      <c r="N85" s="144"/>
      <c r="O85" s="144"/>
      <c r="P85" s="144"/>
    </row>
    <row r="86" spans="3:16" s="3" customFormat="1" ht="13.8" x14ac:dyDescent="0.25">
      <c r="C86" s="144"/>
      <c r="D86" s="144"/>
      <c r="E86" s="144"/>
      <c r="F86" s="144"/>
      <c r="G86" s="144"/>
      <c r="H86" s="144"/>
      <c r="I86" s="144"/>
      <c r="J86" s="144"/>
      <c r="K86" s="144"/>
      <c r="L86" s="144"/>
      <c r="M86" s="144"/>
      <c r="N86" s="144"/>
      <c r="O86" s="144"/>
      <c r="P86" s="144"/>
    </row>
    <row r="87" spans="3:16" s="3" customFormat="1" ht="13.8" x14ac:dyDescent="0.25">
      <c r="C87" s="144"/>
      <c r="D87" s="144"/>
      <c r="E87" s="144"/>
      <c r="F87" s="144"/>
      <c r="G87" s="144"/>
      <c r="H87" s="144"/>
      <c r="I87" s="144"/>
      <c r="J87" s="144"/>
      <c r="K87" s="144"/>
      <c r="L87" s="144"/>
      <c r="M87" s="144"/>
      <c r="N87" s="144"/>
      <c r="O87" s="144"/>
      <c r="P87" s="144"/>
    </row>
    <row r="88" spans="3:16" s="3" customFormat="1" ht="13.8" x14ac:dyDescent="0.25">
      <c r="C88" s="144"/>
      <c r="D88" s="144"/>
      <c r="E88" s="144"/>
      <c r="F88" s="144"/>
      <c r="G88" s="144"/>
      <c r="H88" s="144"/>
      <c r="I88" s="144"/>
      <c r="J88" s="144"/>
      <c r="K88" s="144"/>
      <c r="L88" s="144"/>
      <c r="M88" s="144"/>
      <c r="N88" s="144"/>
      <c r="O88" s="144"/>
      <c r="P88" s="144"/>
    </row>
    <row r="89" spans="3:16" s="3" customFormat="1" ht="13.8" x14ac:dyDescent="0.25">
      <c r="C89" s="144"/>
      <c r="D89" s="144"/>
      <c r="E89" s="144"/>
      <c r="F89" s="144"/>
      <c r="G89" s="144"/>
      <c r="H89" s="144"/>
      <c r="I89" s="144"/>
      <c r="J89" s="144"/>
      <c r="K89" s="144"/>
      <c r="L89" s="144"/>
      <c r="M89" s="144"/>
      <c r="N89" s="144"/>
      <c r="O89" s="144"/>
      <c r="P89" s="144"/>
    </row>
    <row r="90" spans="3:16" s="3" customFormat="1" ht="13.8" x14ac:dyDescent="0.25">
      <c r="C90" s="144"/>
      <c r="D90" s="144"/>
      <c r="E90" s="144"/>
      <c r="F90" s="144"/>
      <c r="G90" s="144"/>
      <c r="H90" s="144"/>
      <c r="I90" s="144"/>
      <c r="J90" s="144"/>
      <c r="K90" s="144"/>
      <c r="L90" s="144"/>
      <c r="M90" s="144"/>
      <c r="N90" s="144"/>
      <c r="O90" s="144"/>
      <c r="P90" s="144"/>
    </row>
    <row r="91" spans="3:16" s="3" customFormat="1" ht="13.8" x14ac:dyDescent="0.25">
      <c r="C91" s="144"/>
      <c r="D91" s="144"/>
      <c r="E91" s="144"/>
      <c r="F91" s="144"/>
      <c r="G91" s="144"/>
      <c r="H91" s="144"/>
      <c r="I91" s="144"/>
      <c r="J91" s="144"/>
      <c r="K91" s="144"/>
      <c r="L91" s="144"/>
      <c r="M91" s="144"/>
      <c r="N91" s="144"/>
      <c r="O91" s="144"/>
      <c r="P91" s="144"/>
    </row>
    <row r="92" spans="3:16" s="3" customFormat="1" ht="13.8" x14ac:dyDescent="0.25">
      <c r="C92" s="144"/>
      <c r="D92" s="144"/>
      <c r="E92" s="144"/>
      <c r="F92" s="144"/>
      <c r="G92" s="144"/>
      <c r="H92" s="144"/>
      <c r="I92" s="144"/>
      <c r="J92" s="144"/>
      <c r="K92" s="144"/>
      <c r="L92" s="144"/>
      <c r="M92" s="144"/>
      <c r="N92" s="144"/>
      <c r="O92" s="144"/>
      <c r="P92" s="144"/>
    </row>
    <row r="93" spans="3:16" s="3" customFormat="1" ht="13.8" x14ac:dyDescent="0.25">
      <c r="C93" s="144"/>
      <c r="D93" s="144"/>
      <c r="E93" s="144"/>
      <c r="F93" s="144"/>
      <c r="G93" s="144"/>
      <c r="H93" s="144"/>
      <c r="I93" s="144"/>
      <c r="J93" s="144"/>
      <c r="K93" s="144"/>
      <c r="L93" s="144"/>
      <c r="M93" s="144"/>
      <c r="N93" s="144"/>
      <c r="O93" s="144"/>
      <c r="P93" s="144"/>
    </row>
    <row r="94" spans="3:16" s="3" customFormat="1" ht="13.8" x14ac:dyDescent="0.25">
      <c r="C94" s="144"/>
      <c r="D94" s="144"/>
      <c r="E94" s="144"/>
      <c r="F94" s="144"/>
      <c r="G94" s="144"/>
      <c r="H94" s="144"/>
      <c r="I94" s="144"/>
      <c r="J94" s="144"/>
      <c r="K94" s="144"/>
      <c r="L94" s="144"/>
      <c r="M94" s="144"/>
      <c r="N94" s="144"/>
      <c r="O94" s="144"/>
      <c r="P94" s="144"/>
    </row>
    <row r="95" spans="3:16" s="3" customFormat="1" ht="13.8" x14ac:dyDescent="0.25">
      <c r="C95" s="144"/>
      <c r="D95" s="144"/>
      <c r="E95" s="144"/>
      <c r="F95" s="144"/>
      <c r="G95" s="144"/>
      <c r="H95" s="144"/>
      <c r="I95" s="144"/>
      <c r="J95" s="144"/>
      <c r="K95" s="144"/>
      <c r="L95" s="144"/>
      <c r="M95" s="144"/>
      <c r="N95" s="144"/>
      <c r="O95" s="144"/>
      <c r="P95" s="144"/>
    </row>
    <row r="96" spans="3:16" s="3" customFormat="1" ht="13.8" x14ac:dyDescent="0.25">
      <c r="C96" s="144"/>
      <c r="D96" s="144"/>
      <c r="E96" s="144"/>
      <c r="F96" s="144"/>
      <c r="G96" s="144"/>
      <c r="H96" s="144"/>
      <c r="I96" s="144"/>
      <c r="J96" s="144"/>
      <c r="K96" s="144"/>
      <c r="L96" s="144"/>
      <c r="M96" s="144"/>
      <c r="N96" s="144"/>
      <c r="O96" s="144"/>
      <c r="P96" s="144"/>
    </row>
    <row r="97" spans="3:16" s="3" customFormat="1" ht="13.8" x14ac:dyDescent="0.25">
      <c r="C97" s="144"/>
      <c r="D97" s="144"/>
      <c r="E97" s="144"/>
      <c r="F97" s="144"/>
      <c r="G97" s="144"/>
      <c r="H97" s="144"/>
      <c r="I97" s="144"/>
      <c r="J97" s="144"/>
      <c r="K97" s="144"/>
      <c r="L97" s="144"/>
      <c r="M97" s="144"/>
      <c r="N97" s="144"/>
      <c r="O97" s="144"/>
      <c r="P97" s="144"/>
    </row>
    <row r="98" spans="3:16" s="3" customFormat="1" ht="13.8" x14ac:dyDescent="0.25">
      <c r="C98" s="144"/>
      <c r="D98" s="144"/>
      <c r="E98" s="144"/>
      <c r="F98" s="144"/>
      <c r="G98" s="144"/>
      <c r="H98" s="144"/>
      <c r="I98" s="144"/>
      <c r="J98" s="144"/>
      <c r="K98" s="144"/>
      <c r="L98" s="144"/>
      <c r="M98" s="144"/>
      <c r="N98" s="144"/>
      <c r="O98" s="144"/>
      <c r="P98" s="144"/>
    </row>
    <row r="99" spans="3:16" s="3" customFormat="1" ht="13.8" x14ac:dyDescent="0.25">
      <c r="C99" s="144"/>
      <c r="D99" s="144"/>
      <c r="E99" s="144"/>
      <c r="F99" s="144"/>
      <c r="G99" s="144"/>
      <c r="H99" s="144"/>
      <c r="I99" s="144"/>
      <c r="J99" s="144"/>
      <c r="K99" s="144"/>
      <c r="L99" s="144"/>
      <c r="M99" s="144"/>
      <c r="N99" s="144"/>
      <c r="O99" s="144"/>
      <c r="P99" s="144"/>
    </row>
    <row r="100" spans="3:16" s="3" customFormat="1" ht="13.8" x14ac:dyDescent="0.25">
      <c r="C100" s="144"/>
      <c r="D100" s="144"/>
      <c r="E100" s="144"/>
      <c r="F100" s="144"/>
      <c r="G100" s="144"/>
      <c r="H100" s="144"/>
      <c r="I100" s="144"/>
      <c r="J100" s="144"/>
      <c r="K100" s="144"/>
      <c r="L100" s="144"/>
      <c r="M100" s="144"/>
      <c r="N100" s="144"/>
      <c r="O100" s="144"/>
      <c r="P100" s="144"/>
    </row>
    <row r="101" spans="3:16" s="3" customFormat="1" ht="13.8" x14ac:dyDescent="0.25">
      <c r="C101" s="144"/>
      <c r="D101" s="144"/>
      <c r="E101" s="144"/>
      <c r="F101" s="144"/>
      <c r="G101" s="144"/>
      <c r="H101" s="144"/>
      <c r="I101" s="144"/>
      <c r="J101" s="144"/>
      <c r="K101" s="144"/>
      <c r="L101" s="144"/>
      <c r="M101" s="144"/>
      <c r="N101" s="144"/>
      <c r="O101" s="144"/>
      <c r="P101" s="144"/>
    </row>
    <row r="102" spans="3:16" s="3" customFormat="1" ht="13.8" x14ac:dyDescent="0.25">
      <c r="C102" s="144"/>
      <c r="D102" s="144"/>
      <c r="E102" s="144"/>
      <c r="F102" s="144"/>
      <c r="G102" s="144"/>
      <c r="H102" s="144"/>
      <c r="I102" s="144"/>
      <c r="J102" s="144"/>
      <c r="K102" s="144"/>
      <c r="L102" s="144"/>
      <c r="M102" s="144"/>
      <c r="N102" s="144"/>
      <c r="O102" s="144"/>
      <c r="P102" s="144"/>
    </row>
    <row r="103" spans="3:16" s="3" customFormat="1" ht="13.8" x14ac:dyDescent="0.25">
      <c r="C103" s="144"/>
      <c r="D103" s="144"/>
      <c r="E103" s="144"/>
      <c r="F103" s="144"/>
      <c r="G103" s="144"/>
      <c r="H103" s="144"/>
      <c r="I103" s="144"/>
      <c r="J103" s="144"/>
      <c r="K103" s="144"/>
      <c r="L103" s="144"/>
      <c r="M103" s="144"/>
      <c r="N103" s="144"/>
      <c r="O103" s="144"/>
      <c r="P103" s="144"/>
    </row>
    <row r="104" spans="3:16" s="3" customFormat="1" ht="13.8" x14ac:dyDescent="0.25">
      <c r="C104" s="144"/>
      <c r="D104" s="144"/>
      <c r="E104" s="144"/>
      <c r="F104" s="144"/>
      <c r="G104" s="144"/>
      <c r="H104" s="144"/>
      <c r="I104" s="144"/>
      <c r="J104" s="144"/>
      <c r="K104" s="144"/>
      <c r="L104" s="144"/>
      <c r="M104" s="144"/>
      <c r="N104" s="144"/>
      <c r="O104" s="144"/>
      <c r="P104" s="144"/>
    </row>
    <row r="105" spans="3:16" s="3" customFormat="1" ht="13.8" x14ac:dyDescent="0.25">
      <c r="C105" s="144"/>
      <c r="D105" s="144"/>
      <c r="E105" s="144"/>
      <c r="F105" s="144"/>
      <c r="G105" s="144"/>
      <c r="H105" s="144"/>
      <c r="I105" s="144"/>
      <c r="J105" s="144"/>
      <c r="K105" s="144"/>
      <c r="L105" s="144"/>
      <c r="M105" s="144"/>
      <c r="N105" s="144"/>
      <c r="O105" s="144"/>
      <c r="P105" s="144"/>
    </row>
    <row r="106" spans="3:16" s="3" customFormat="1" ht="13.8" x14ac:dyDescent="0.25">
      <c r="C106" s="144"/>
      <c r="D106" s="144"/>
      <c r="E106" s="144"/>
      <c r="F106" s="144"/>
      <c r="G106" s="144"/>
      <c r="H106" s="144"/>
      <c r="I106" s="144"/>
      <c r="J106" s="144"/>
      <c r="K106" s="144"/>
      <c r="L106" s="144"/>
      <c r="M106" s="144"/>
      <c r="N106" s="144"/>
      <c r="O106" s="144"/>
      <c r="P106" s="144"/>
    </row>
    <row r="107" spans="3:16" s="3" customFormat="1" ht="13.8" x14ac:dyDescent="0.25">
      <c r="C107" s="144"/>
      <c r="D107" s="144"/>
      <c r="E107" s="144"/>
      <c r="F107" s="144"/>
      <c r="G107" s="144"/>
      <c r="H107" s="144"/>
      <c r="I107" s="144"/>
      <c r="J107" s="144"/>
      <c r="K107" s="144"/>
      <c r="L107" s="144"/>
      <c r="M107" s="144"/>
      <c r="N107" s="144"/>
      <c r="O107" s="144"/>
      <c r="P107" s="144"/>
    </row>
    <row r="108" spans="3:16" s="3" customFormat="1" ht="13.8" x14ac:dyDescent="0.25">
      <c r="C108" s="144"/>
      <c r="D108" s="144"/>
      <c r="E108" s="144"/>
      <c r="F108" s="144"/>
      <c r="G108" s="144"/>
      <c r="H108" s="144"/>
      <c r="I108" s="144"/>
      <c r="J108" s="144"/>
      <c r="K108" s="144"/>
      <c r="L108" s="144"/>
      <c r="M108" s="144"/>
      <c r="N108" s="144"/>
      <c r="O108" s="144"/>
      <c r="P108" s="144"/>
    </row>
    <row r="109" spans="3:16" s="3" customFormat="1" ht="13.8" x14ac:dyDescent="0.25">
      <c r="C109" s="144"/>
      <c r="D109" s="144"/>
      <c r="E109" s="144"/>
      <c r="F109" s="144"/>
      <c r="G109" s="144"/>
      <c r="H109" s="144"/>
      <c r="I109" s="144"/>
      <c r="J109" s="144"/>
      <c r="K109" s="144"/>
      <c r="L109" s="144"/>
      <c r="M109" s="144"/>
      <c r="N109" s="144"/>
      <c r="O109" s="144"/>
      <c r="P109" s="144"/>
    </row>
    <row r="110" spans="3:16" s="3" customFormat="1" ht="13.8" x14ac:dyDescent="0.25">
      <c r="C110" s="144"/>
      <c r="D110" s="144"/>
      <c r="E110" s="144"/>
      <c r="F110" s="144"/>
      <c r="G110" s="144"/>
      <c r="H110" s="144"/>
      <c r="I110" s="144"/>
      <c r="J110" s="144"/>
      <c r="K110" s="144"/>
      <c r="L110" s="144"/>
      <c r="M110" s="144"/>
      <c r="N110" s="144"/>
      <c r="O110" s="144"/>
      <c r="P110" s="144"/>
    </row>
    <row r="111" spans="3:16" s="3" customFormat="1" ht="13.8" x14ac:dyDescent="0.25">
      <c r="C111" s="144"/>
      <c r="D111" s="144"/>
      <c r="E111" s="144"/>
      <c r="F111" s="144"/>
      <c r="G111" s="144"/>
      <c r="H111" s="144"/>
      <c r="I111" s="144"/>
      <c r="J111" s="144"/>
      <c r="K111" s="144"/>
      <c r="L111" s="144"/>
      <c r="M111" s="144"/>
      <c r="N111" s="144"/>
      <c r="O111" s="144"/>
      <c r="P111" s="144"/>
    </row>
    <row r="112" spans="3:16" s="3" customFormat="1" ht="13.8" x14ac:dyDescent="0.25">
      <c r="C112" s="144"/>
      <c r="D112" s="144"/>
      <c r="E112" s="144"/>
      <c r="F112" s="144"/>
      <c r="G112" s="144"/>
      <c r="H112" s="144"/>
      <c r="I112" s="144"/>
      <c r="J112" s="144"/>
      <c r="K112" s="144"/>
      <c r="L112" s="144"/>
      <c r="M112" s="144"/>
      <c r="N112" s="144"/>
      <c r="O112" s="144"/>
      <c r="P112" s="144"/>
    </row>
    <row r="113" spans="3:16" s="3" customFormat="1" ht="13.8" x14ac:dyDescent="0.25">
      <c r="C113" s="144"/>
      <c r="D113" s="144"/>
      <c r="E113" s="144"/>
      <c r="F113" s="144"/>
      <c r="G113" s="144"/>
      <c r="H113" s="144"/>
      <c r="I113" s="144"/>
      <c r="J113" s="144"/>
      <c r="K113" s="144"/>
      <c r="L113" s="144"/>
      <c r="M113" s="144"/>
      <c r="N113" s="144"/>
      <c r="O113" s="144"/>
      <c r="P113" s="144"/>
    </row>
    <row r="114" spans="3:16" s="3" customFormat="1" ht="13.8" x14ac:dyDescent="0.25">
      <c r="C114" s="144"/>
      <c r="D114" s="144"/>
      <c r="E114" s="144"/>
      <c r="F114" s="144"/>
      <c r="G114" s="144"/>
      <c r="H114" s="144"/>
      <c r="I114" s="144"/>
      <c r="J114" s="144"/>
      <c r="K114" s="144"/>
      <c r="L114" s="144"/>
      <c r="M114" s="144"/>
      <c r="N114" s="144"/>
      <c r="O114" s="144"/>
      <c r="P114" s="144"/>
    </row>
    <row r="115" spans="3:16" s="3" customFormat="1" ht="13.8" x14ac:dyDescent="0.25">
      <c r="C115" s="144"/>
      <c r="D115" s="144"/>
      <c r="E115" s="144"/>
      <c r="F115" s="144"/>
      <c r="G115" s="144"/>
      <c r="H115" s="144"/>
      <c r="I115" s="144"/>
      <c r="J115" s="144"/>
      <c r="K115" s="144"/>
      <c r="L115" s="144"/>
      <c r="M115" s="144"/>
      <c r="N115" s="144"/>
      <c r="O115" s="144"/>
      <c r="P115" s="144"/>
    </row>
    <row r="116" spans="3:16" s="3" customFormat="1" ht="13.8" x14ac:dyDescent="0.25"/>
    <row r="117" spans="3:16" s="3" customFormat="1" ht="13.8" x14ac:dyDescent="0.25"/>
    <row r="118" spans="3:16" s="3" customFormat="1" ht="13.8" x14ac:dyDescent="0.25"/>
    <row r="119" spans="3:16" s="3" customFormat="1" ht="13.8" x14ac:dyDescent="0.25"/>
    <row r="120" spans="3:16" s="3" customFormat="1" ht="13.8" x14ac:dyDescent="0.25"/>
    <row r="121" spans="3:16" s="3" customFormat="1" ht="13.8" x14ac:dyDescent="0.25"/>
    <row r="122" spans="3:16" s="3" customFormat="1" ht="13.8" x14ac:dyDescent="0.25"/>
    <row r="123" spans="3:16" s="3" customFormat="1" ht="13.8" x14ac:dyDescent="0.25"/>
  </sheetData>
  <sheetProtection algorithmName="SHA-512" hashValue="8js6ECnZXNxMIh5/7dbcSnsAkwQc5tnbY8FaQt22A16FlG2VF0Fp3XYCdfhW5dsQbcOm9iNwiFhG25S3ETxsdg==" saltValue="e9AciJKX41jl/AAsbVE90g==" spinCount="100000" sheet="1" objects="1" scenarios="1"/>
  <mergeCells count="5">
    <mergeCell ref="L1:P1"/>
    <mergeCell ref="L3:P3"/>
    <mergeCell ref="L6:P16"/>
    <mergeCell ref="B1:C1"/>
    <mergeCell ref="D1:J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EE1BD-F914-41D4-9925-16CE1B7584D3}">
  <dimension ref="A1:M172"/>
  <sheetViews>
    <sheetView topLeftCell="A23" zoomScale="85" zoomScaleNormal="85" workbookViewId="0">
      <selection activeCell="C1" sqref="C1:I1"/>
    </sheetView>
  </sheetViews>
  <sheetFormatPr defaultRowHeight="14.4" x14ac:dyDescent="0.3"/>
  <cols>
    <col min="1" max="1" width="15.109375" customWidth="1"/>
    <col min="2" max="2" width="9.109375" style="3" customWidth="1"/>
    <col min="3" max="3" width="40.109375" style="3" customWidth="1"/>
    <col min="4" max="4" width="16" style="3" customWidth="1"/>
    <col min="5" max="5" width="15.6640625" style="3" customWidth="1"/>
    <col min="6" max="6" width="15.88671875" style="3" customWidth="1"/>
    <col min="7" max="7" width="16.6640625" style="3" customWidth="1"/>
    <col min="8" max="8" width="15.88671875" style="3" customWidth="1"/>
    <col min="9" max="9" width="16.5546875" style="3" customWidth="1"/>
    <col min="10" max="10" width="11" style="3" customWidth="1"/>
    <col min="11" max="11" width="53.88671875" style="3" customWidth="1"/>
    <col min="12" max="13" width="8.88671875" style="3"/>
  </cols>
  <sheetData>
    <row r="1" spans="1:13" ht="99.6" customHeight="1" x14ac:dyDescent="0.3">
      <c r="A1" s="368" t="e" vm="1">
        <v>#VALUE!</v>
      </c>
      <c r="B1" s="368"/>
      <c r="C1" s="369" t="s">
        <v>59</v>
      </c>
      <c r="D1" s="369"/>
      <c r="E1" s="369"/>
      <c r="F1" s="369"/>
      <c r="G1" s="369"/>
      <c r="H1" s="369"/>
      <c r="I1" s="369"/>
      <c r="K1" s="123" t="s">
        <v>84</v>
      </c>
      <c r="L1"/>
      <c r="M1"/>
    </row>
    <row r="2" spans="1:13" ht="15" thickBot="1" x14ac:dyDescent="0.35"/>
    <row r="3" spans="1:13" s="3" customFormat="1" thickBot="1" x14ac:dyDescent="0.3">
      <c r="B3" s="39" t="s">
        <v>48</v>
      </c>
      <c r="C3" s="38"/>
      <c r="D3" s="38"/>
      <c r="E3" s="38"/>
      <c r="F3" s="38"/>
      <c r="G3" s="38"/>
      <c r="H3" s="38"/>
      <c r="I3" s="38"/>
      <c r="K3" s="66" t="s">
        <v>58</v>
      </c>
    </row>
    <row r="4" spans="1:13" s="3" customFormat="1" thickBot="1" x14ac:dyDescent="0.3"/>
    <row r="5" spans="1:13" s="3" customFormat="1" ht="58.05" customHeight="1" thickBot="1" x14ac:dyDescent="0.3">
      <c r="B5" s="417" t="s">
        <v>38</v>
      </c>
      <c r="C5" s="418"/>
      <c r="D5" s="262" t="s">
        <v>12</v>
      </c>
      <c r="E5" s="263" t="s">
        <v>13</v>
      </c>
      <c r="F5" s="263" t="s">
        <v>14</v>
      </c>
      <c r="G5" s="263" t="s">
        <v>15</v>
      </c>
      <c r="H5" s="263" t="s">
        <v>16</v>
      </c>
      <c r="I5" s="264" t="s">
        <v>17</v>
      </c>
      <c r="K5" s="378" t="s">
        <v>164</v>
      </c>
    </row>
    <row r="6" spans="1:13" s="3" customFormat="1" x14ac:dyDescent="0.3">
      <c r="B6" s="419" t="s">
        <v>18</v>
      </c>
      <c r="C6" s="420"/>
      <c r="D6" s="265">
        <f>'4) 1 с-г культура'!C23+'5) 2 с-г культура'!C23+'6) 3 с-г культура'!C23+'7) 4 с-г культура'!C23+'8) 5 с-г культура'!C23+'9) 6 с-г культура'!C23+'10) 7 с-г культура'!C23+'11) 8 с-г культура'!C23+'12) 9 с-г культура'!C23</f>
        <v>0</v>
      </c>
      <c r="E6" s="266">
        <f>'4) 1 с-г культура'!D23+'5) 2 с-г культура'!D23+'6) 3 с-г культура'!D23+'7) 4 с-г культура'!D23+'8) 5 с-г культура'!D23+'9) 6 с-г культура'!D23+'10) 7 с-г культура'!D23+'11) 8 с-г культура'!D23+'12) 9 с-г культура'!D23</f>
        <v>0</v>
      </c>
      <c r="F6" s="266">
        <f>'4) 1 с-г культура'!E23+'5) 2 с-г культура'!E23+'6) 3 с-г культура'!E23+'7) 4 с-г культура'!E23+'8) 5 с-г культура'!E23+'9) 6 с-г культура'!E23+'10) 7 с-г культура'!E23+'11) 8 с-г культура'!E23+'12) 9 с-г культура'!E23</f>
        <v>0</v>
      </c>
      <c r="G6" s="266">
        <f>'4) 1 с-г культура'!F23+'5) 2 с-г культура'!F23+'6) 3 с-г культура'!F23+'7) 4 с-г культура'!F23+'8) 5 с-г культура'!F23+'9) 6 с-г культура'!F23+'10) 7 с-г культура'!F23+'11) 8 с-г культура'!F23+'12) 9 с-г культура'!F23</f>
        <v>0</v>
      </c>
      <c r="H6" s="266">
        <f>'4) 1 с-г культура'!G23+'5) 2 с-г культура'!G23+'6) 3 с-г культура'!G23+'7) 4 с-г культура'!G23+'8) 5 с-г культура'!G23+'9) 6 с-г культура'!G23+'10) 7 с-г культура'!G23+'11) 8 с-г культура'!G23+'12) 9 с-г культура'!G23</f>
        <v>0</v>
      </c>
      <c r="I6" s="267">
        <f>'4) 1 с-г культура'!H23+'5) 2 с-г культура'!H23+'6) 3 с-г культура'!H23+'7) 4 с-г культура'!H23+'8) 5 с-г культура'!H23+'9) 6 с-г культура'!H23+'10) 7 с-г культура'!H23+'11) 8 с-г культура'!H23+'12) 9 с-г культура'!H23</f>
        <v>0</v>
      </c>
      <c r="K6" s="421"/>
    </row>
    <row r="7" spans="1:13" s="3" customFormat="1" x14ac:dyDescent="0.3">
      <c r="B7" s="407" t="s">
        <v>37</v>
      </c>
      <c r="C7" s="408"/>
      <c r="D7" s="268">
        <f>'4) 1 с-г культура'!C24+'5) 2 с-г культура'!C24+'6) 3 с-г культура'!C24+'7) 4 с-г культура'!C24+'8) 5 с-г культура'!C24+'9) 6 с-г культура'!C24+'10) 7 с-г культура'!C24+'11) 8 с-г культура'!C24+'12) 9 с-г культура'!C24</f>
        <v>0</v>
      </c>
      <c r="E7" s="269">
        <f>'4) 1 с-г культура'!D24+'5) 2 с-г культура'!D24+'6) 3 с-г культура'!D24+'7) 4 с-г культура'!D24+'8) 5 с-г культура'!D24+'9) 6 с-г культура'!D24+'10) 7 с-г культура'!D24+'11) 8 с-г культура'!D24+'12) 9 с-г культура'!D24</f>
        <v>0</v>
      </c>
      <c r="F7" s="269">
        <f>'4) 1 с-г культура'!E24+'5) 2 с-г культура'!E24+'6) 3 с-г культура'!E24+'7) 4 с-г культура'!E24+'8) 5 с-г культура'!E24+'9) 6 с-г культура'!E24+'10) 7 с-г культура'!E24+'11) 8 с-г культура'!E24+'12) 9 с-г культура'!E24</f>
        <v>0</v>
      </c>
      <c r="G7" s="269">
        <f>'4) 1 с-г культура'!F24+'5) 2 с-г культура'!F24+'6) 3 с-г культура'!F24+'7) 4 с-г культура'!F24+'8) 5 с-г культура'!F24+'9) 6 с-г культура'!F24+'10) 7 с-г культура'!F24+'11) 8 с-г культура'!F24+'12) 9 с-г культура'!F24</f>
        <v>0</v>
      </c>
      <c r="H7" s="269">
        <f>'4) 1 с-г культура'!G24+'5) 2 с-г культура'!G24+'6) 3 с-г культура'!G24+'7) 4 с-г культура'!G24+'8) 5 с-г культура'!G24+'9) 6 с-г культура'!G24+'10) 7 с-г культура'!G24+'11) 8 с-г культура'!G24+'12) 9 с-г культура'!G24</f>
        <v>0</v>
      </c>
      <c r="I7" s="270">
        <f>'4) 1 с-г культура'!H24+'5) 2 с-г культура'!H24+'6) 3 с-г культура'!H24+'7) 4 с-г культура'!H24+'8) 5 с-г культура'!H24+'9) 6 с-г культура'!H24+'10) 7 с-г культура'!H24+'11) 8 с-г культура'!H24+'12) 9 с-г культура'!H24</f>
        <v>0</v>
      </c>
      <c r="K7" s="421"/>
    </row>
    <row r="8" spans="1:13" s="3" customFormat="1" x14ac:dyDescent="0.3">
      <c r="B8" s="407" t="s">
        <v>19</v>
      </c>
      <c r="C8" s="408"/>
      <c r="D8" s="268">
        <f>'4) 1 с-г культура'!C25+'5) 2 с-г культура'!C25+'6) 3 с-г культура'!C25+'7) 4 с-г культура'!C25+'8) 5 с-г культура'!C25+'9) 6 с-г культура'!C25+'10) 7 с-г культура'!C25+'11) 8 с-г культура'!C25+'12) 9 с-г культура'!C25</f>
        <v>0</v>
      </c>
      <c r="E8" s="269">
        <f>'4) 1 с-г культура'!D25+'5) 2 с-г культура'!D25+'6) 3 с-г культура'!D25+'7) 4 с-г культура'!D25+'8) 5 с-г культура'!D25+'9) 6 с-г культура'!D25+'10) 7 с-г культура'!D25+'11) 8 с-г культура'!D25+'12) 9 с-г культура'!D25</f>
        <v>0</v>
      </c>
      <c r="F8" s="269">
        <f>'4) 1 с-г культура'!E25+'5) 2 с-г культура'!E25+'6) 3 с-г культура'!E25+'7) 4 с-г культура'!E25+'8) 5 с-г культура'!E25+'9) 6 с-г культура'!E25+'10) 7 с-г культура'!E25+'11) 8 с-г культура'!E25+'12) 9 с-г культура'!E25</f>
        <v>0</v>
      </c>
      <c r="G8" s="269">
        <f>'4) 1 с-г культура'!F25+'5) 2 с-г культура'!F25+'6) 3 с-г культура'!F25+'7) 4 с-г культура'!F25+'8) 5 с-г культура'!F25+'9) 6 с-г культура'!F25+'10) 7 с-г культура'!F25+'11) 8 с-г культура'!F25+'12) 9 с-г культура'!F25</f>
        <v>0</v>
      </c>
      <c r="H8" s="269">
        <f>'4) 1 с-г культура'!G25+'5) 2 с-г культура'!G25+'6) 3 с-г культура'!G25+'7) 4 с-г культура'!G25+'8) 5 с-г культура'!G25+'9) 6 с-г культура'!G25+'10) 7 с-г культура'!G25+'11) 8 с-г культура'!G25+'12) 9 с-г культура'!G25</f>
        <v>0</v>
      </c>
      <c r="I8" s="270">
        <f>'4) 1 с-г культура'!H25+'5) 2 с-г культура'!H25+'6) 3 с-г культура'!H25+'7) 4 с-г культура'!H25+'8) 5 с-г культура'!H25+'9) 6 с-г культура'!H25+'10) 7 с-г культура'!H25+'11) 8 с-г культура'!H25+'12) 9 с-г культура'!H25</f>
        <v>0</v>
      </c>
      <c r="K8" s="421"/>
    </row>
    <row r="9" spans="1:13" s="3" customFormat="1" x14ac:dyDescent="0.3">
      <c r="B9" s="407" t="s">
        <v>20</v>
      </c>
      <c r="C9" s="408"/>
      <c r="D9" s="268">
        <f>'4) 1 с-г культура'!C26+'5) 2 с-г культура'!C26+'6) 3 с-г культура'!C26+'7) 4 с-г культура'!C26+'8) 5 с-г культура'!C26+'9) 6 с-г культура'!C26+'10) 7 с-г культура'!C26+'11) 8 с-г культура'!C26+'12) 9 с-г культура'!C26</f>
        <v>0</v>
      </c>
      <c r="E9" s="269">
        <f>'4) 1 с-г культура'!D26+'5) 2 с-г культура'!D26+'6) 3 с-г культура'!D26+'7) 4 с-г культура'!D26+'8) 5 с-г культура'!D26+'9) 6 с-г культура'!D26+'10) 7 с-г культура'!D26+'11) 8 с-г культура'!D26+'12) 9 с-г культура'!D26</f>
        <v>0</v>
      </c>
      <c r="F9" s="269">
        <f>'4) 1 с-г культура'!E26+'5) 2 с-г культура'!E26+'6) 3 с-г культура'!E26+'7) 4 с-г культура'!E26+'8) 5 с-г культура'!E26+'9) 6 с-г культура'!E26+'10) 7 с-г культура'!E26+'11) 8 с-г культура'!E26+'12) 9 с-г культура'!E26</f>
        <v>0</v>
      </c>
      <c r="G9" s="269">
        <f>'4) 1 с-г культура'!F26+'5) 2 с-г культура'!F26+'6) 3 с-г культура'!F26+'7) 4 с-г культура'!F26+'8) 5 с-г культура'!F26+'9) 6 с-г культура'!F26+'10) 7 с-г культура'!F26+'11) 8 с-г культура'!F26+'12) 9 с-г культура'!F26</f>
        <v>0</v>
      </c>
      <c r="H9" s="269">
        <f>'4) 1 с-г культура'!G26+'5) 2 с-г культура'!G26+'6) 3 с-г культура'!G26+'7) 4 с-г культура'!G26+'8) 5 с-г культура'!G26+'9) 6 с-г культура'!G26+'10) 7 с-г культура'!G26+'11) 8 с-г культура'!G26+'12) 9 с-г культура'!G26</f>
        <v>0</v>
      </c>
      <c r="I9" s="270">
        <f>'4) 1 с-г культура'!H26+'5) 2 с-г культура'!H26+'6) 3 с-г культура'!H26+'7) 4 с-г культура'!H26+'8) 5 с-г культура'!H26+'9) 6 с-г культура'!H26+'10) 7 с-г культура'!H26+'11) 8 с-г культура'!H26+'12) 9 с-г культура'!H26</f>
        <v>0</v>
      </c>
      <c r="K9" s="421"/>
    </row>
    <row r="10" spans="1:13" s="3" customFormat="1" x14ac:dyDescent="0.3">
      <c r="B10" s="426" t="s">
        <v>21</v>
      </c>
      <c r="C10" s="427"/>
      <c r="D10" s="268">
        <f>'4) 1 с-г культура'!C27+'5) 2 с-г культура'!C27+'6) 3 с-г культура'!C27+'7) 4 с-г культура'!C27+'8) 5 с-г культура'!C27+'9) 6 с-г культура'!C27+'10) 7 с-г культура'!C27+'11) 8 с-г культура'!C27+'12) 9 с-г культура'!C27</f>
        <v>0</v>
      </c>
      <c r="E10" s="269">
        <f>'4) 1 с-г культура'!D27+'5) 2 с-г культура'!D27+'6) 3 с-г культура'!D27+'7) 4 с-г культура'!D27+'8) 5 с-г культура'!D27+'9) 6 с-г культура'!D27+'10) 7 с-г культура'!D27+'11) 8 с-г культура'!D27+'12) 9 с-г культура'!D27</f>
        <v>0</v>
      </c>
      <c r="F10" s="269">
        <f>'4) 1 с-г культура'!E27+'5) 2 с-г культура'!E27+'6) 3 с-г культура'!E27+'7) 4 с-г культура'!E27+'8) 5 с-г культура'!E27+'9) 6 с-г культура'!E27+'10) 7 с-г культура'!E27+'11) 8 с-г культура'!E27+'12) 9 с-г культура'!E27</f>
        <v>0</v>
      </c>
      <c r="G10" s="269">
        <f>'4) 1 с-г культура'!F27+'5) 2 с-г культура'!F27+'6) 3 с-г культура'!F27+'7) 4 с-г культура'!F27+'8) 5 с-г культура'!F27+'9) 6 с-г культура'!F27+'10) 7 с-г культура'!F27+'11) 8 с-г культура'!F27+'12) 9 с-г культура'!F27</f>
        <v>0</v>
      </c>
      <c r="H10" s="269">
        <f>'4) 1 с-г культура'!G27+'5) 2 с-г культура'!G27+'6) 3 с-г культура'!G27+'7) 4 с-г культура'!G27+'8) 5 с-г культура'!G27+'9) 6 с-г культура'!G27+'10) 7 с-г культура'!G27+'11) 8 с-г культура'!G27+'12) 9 с-г культура'!G27</f>
        <v>0</v>
      </c>
      <c r="I10" s="270">
        <f>'4) 1 с-г культура'!H27+'5) 2 с-г культура'!H27+'6) 3 с-г культура'!H27+'7) 4 с-г культура'!H27+'8) 5 с-г культура'!H27+'9) 6 с-г культура'!H27+'10) 7 с-г культура'!H27+'11) 8 с-г культура'!H27+'12) 9 с-г культура'!H27</f>
        <v>0</v>
      </c>
      <c r="K10" s="421"/>
    </row>
    <row r="11" spans="1:13" s="3" customFormat="1" x14ac:dyDescent="0.3">
      <c r="B11" s="407" t="s">
        <v>22</v>
      </c>
      <c r="C11" s="408"/>
      <c r="D11" s="268">
        <f>'4) 1 с-г культура'!C28+'5) 2 с-г культура'!C28+'6) 3 с-г культура'!C28+'7) 4 с-г культура'!C28+'8) 5 с-г культура'!C28+'9) 6 с-г культура'!C28+'10) 7 с-г культура'!C28+'11) 8 с-г культура'!C28+'12) 9 с-г культура'!C28</f>
        <v>0</v>
      </c>
      <c r="E11" s="269">
        <f>'4) 1 с-г культура'!D28+'5) 2 с-г культура'!D28+'6) 3 с-г культура'!D28+'7) 4 с-г культура'!D28+'8) 5 с-г культура'!D28+'9) 6 с-г культура'!D28+'10) 7 с-г культура'!D28+'11) 8 с-г культура'!D28+'12) 9 с-г культура'!D28</f>
        <v>0</v>
      </c>
      <c r="F11" s="269">
        <f>'4) 1 с-г культура'!E28+'5) 2 с-г культура'!E28+'6) 3 с-г культура'!E28+'7) 4 с-г культура'!E28+'8) 5 с-г культура'!E28+'9) 6 с-г культура'!E28+'10) 7 с-г культура'!E28+'11) 8 с-г культура'!E28+'12) 9 с-г культура'!E28</f>
        <v>0</v>
      </c>
      <c r="G11" s="269">
        <f>'4) 1 с-г культура'!F28+'5) 2 с-г культура'!F28+'6) 3 с-г культура'!F28+'7) 4 с-г культура'!F28+'8) 5 с-г культура'!F28+'9) 6 с-г культура'!F28+'10) 7 с-г культура'!F28+'11) 8 с-г культура'!F28+'12) 9 с-г культура'!F28</f>
        <v>0</v>
      </c>
      <c r="H11" s="269">
        <f>'4) 1 с-г культура'!G28+'5) 2 с-г культура'!G28+'6) 3 с-г культура'!G28+'7) 4 с-г культура'!G28+'8) 5 с-г культура'!G28+'9) 6 с-г культура'!G28+'10) 7 с-г культура'!G28+'11) 8 с-г культура'!G28+'12) 9 с-г культура'!G28</f>
        <v>0</v>
      </c>
      <c r="I11" s="270">
        <f>'4) 1 с-г культура'!H28+'5) 2 с-г культура'!H28+'6) 3 с-г культура'!H28+'7) 4 с-г культура'!H28+'8) 5 с-г культура'!H28+'9) 6 с-г культура'!H28+'10) 7 с-г культура'!H28+'11) 8 с-г культура'!H28+'12) 9 с-г культура'!H28</f>
        <v>0</v>
      </c>
      <c r="K11" s="421"/>
    </row>
    <row r="12" spans="1:13" s="3" customFormat="1" x14ac:dyDescent="0.3">
      <c r="B12" s="407" t="s">
        <v>23</v>
      </c>
      <c r="C12" s="408"/>
      <c r="D12" s="268">
        <f>'4) 1 с-г культура'!C29+'5) 2 с-г культура'!C29+'6) 3 с-г культура'!C29+'7) 4 с-г культура'!C29+'8) 5 с-г культура'!C29+'9) 6 с-г культура'!C29+'10) 7 с-г культура'!C29+'11) 8 с-г культура'!C29+'12) 9 с-г культура'!C29</f>
        <v>0</v>
      </c>
      <c r="E12" s="269">
        <f>'4) 1 с-г культура'!D29+'5) 2 с-г культура'!D29+'6) 3 с-г культура'!D29+'7) 4 с-г культура'!D29+'8) 5 с-г культура'!D29+'9) 6 с-г культура'!D29+'10) 7 с-г культура'!D29+'11) 8 с-г культура'!D29+'12) 9 с-г культура'!D29</f>
        <v>0</v>
      </c>
      <c r="F12" s="269">
        <f>'4) 1 с-г культура'!E29+'5) 2 с-г культура'!E29+'6) 3 с-г культура'!E29+'7) 4 с-г культура'!E29+'8) 5 с-г культура'!E29+'9) 6 с-г культура'!E29+'10) 7 с-г культура'!E29+'11) 8 с-г культура'!E29+'12) 9 с-г культура'!E29</f>
        <v>0</v>
      </c>
      <c r="G12" s="269">
        <f>'4) 1 с-г культура'!F29+'5) 2 с-г культура'!F29+'6) 3 с-г культура'!F29+'7) 4 с-г культура'!F29+'8) 5 с-г культура'!F29+'9) 6 с-г культура'!F29+'10) 7 с-г культура'!F29+'11) 8 с-г культура'!F29+'12) 9 с-г культура'!F29</f>
        <v>0</v>
      </c>
      <c r="H12" s="269">
        <f>'4) 1 с-г культура'!G29+'5) 2 с-г культура'!G29+'6) 3 с-г культура'!G29+'7) 4 с-г культура'!G29+'8) 5 с-г культура'!G29+'9) 6 с-г культура'!G29+'10) 7 с-г культура'!G29+'11) 8 с-г культура'!G29+'12) 9 с-г культура'!G29</f>
        <v>0</v>
      </c>
      <c r="I12" s="270">
        <f>'4) 1 с-г культура'!H29+'5) 2 с-г культура'!H29+'6) 3 с-г культура'!H29+'7) 4 с-г культура'!H29+'8) 5 с-г культура'!H29+'9) 6 с-г культура'!H29+'10) 7 с-г культура'!H29+'11) 8 с-г культура'!H29+'12) 9 с-г культура'!H29</f>
        <v>0</v>
      </c>
      <c r="K12" s="421"/>
    </row>
    <row r="13" spans="1:13" s="3" customFormat="1" x14ac:dyDescent="0.3">
      <c r="B13" s="407" t="s">
        <v>24</v>
      </c>
      <c r="C13" s="408"/>
      <c r="D13" s="268">
        <f>'4) 1 с-г культура'!C30+'5) 2 с-г культура'!C30+'6) 3 с-г культура'!C30+'7) 4 с-г культура'!C30+'8) 5 с-г культура'!C30+'9) 6 с-г культура'!C30+'10) 7 с-г культура'!C30+'11) 8 с-г культура'!C30+'12) 9 с-г культура'!C30</f>
        <v>0</v>
      </c>
      <c r="E13" s="269">
        <f>'4) 1 с-г культура'!D30+'5) 2 с-г культура'!D30+'6) 3 с-г культура'!D30+'7) 4 с-г культура'!D30+'8) 5 с-г культура'!D30+'9) 6 с-г культура'!D30+'10) 7 с-г культура'!D30+'11) 8 с-г культура'!D30+'12) 9 с-г культура'!D30</f>
        <v>0</v>
      </c>
      <c r="F13" s="269">
        <f>'4) 1 с-г культура'!E30+'5) 2 с-г культура'!E30+'6) 3 с-г культура'!E30+'7) 4 с-г культура'!E30+'8) 5 с-г культура'!E30+'9) 6 с-г культура'!E30+'10) 7 с-г культура'!E30+'11) 8 с-г культура'!E30+'12) 9 с-г культура'!E30</f>
        <v>0</v>
      </c>
      <c r="G13" s="269">
        <f>'4) 1 с-г культура'!F30+'5) 2 с-г культура'!F30+'6) 3 с-г культура'!F30+'7) 4 с-г культура'!F30+'8) 5 с-г культура'!F30+'9) 6 с-г культура'!F30+'10) 7 с-г культура'!F30+'11) 8 с-г культура'!F30+'12) 9 с-г культура'!F30</f>
        <v>0</v>
      </c>
      <c r="H13" s="269">
        <f>'4) 1 с-г культура'!G30+'5) 2 с-г культура'!G30+'6) 3 с-г культура'!G30+'7) 4 с-г культура'!G30+'8) 5 с-г культура'!G30+'9) 6 с-г культура'!G30+'10) 7 с-г культура'!G30+'11) 8 с-г культура'!G30+'12) 9 с-г культура'!G30</f>
        <v>0</v>
      </c>
      <c r="I13" s="270">
        <f>'4) 1 с-г культура'!H30+'5) 2 с-г культура'!H30+'6) 3 с-г культура'!H30+'7) 4 с-г культура'!H30+'8) 5 с-г культура'!H30+'9) 6 с-г культура'!H30+'10) 7 с-г культура'!H30+'11) 8 с-г культура'!H30+'12) 9 с-г культура'!H30</f>
        <v>0</v>
      </c>
      <c r="K13" s="421"/>
    </row>
    <row r="14" spans="1:13" s="3" customFormat="1" x14ac:dyDescent="0.3">
      <c r="B14" s="407" t="s">
        <v>147</v>
      </c>
      <c r="C14" s="408"/>
      <c r="D14" s="268">
        <f>'4) 1 с-г культура'!C31+'5) 2 с-г культура'!C31+'6) 3 с-г культура'!C31+'7) 4 с-г культура'!C31+'8) 5 с-г культура'!C31+'9) 6 с-г культура'!C31+'10) 7 с-г культура'!C31+'11) 8 с-г культура'!C31+'12) 9 с-г культура'!C31</f>
        <v>0</v>
      </c>
      <c r="E14" s="269">
        <f>'4) 1 с-г культура'!D31+'5) 2 с-г культура'!D31+'6) 3 с-г культура'!D31+'7) 4 с-г культура'!D31+'8) 5 с-г культура'!D31+'9) 6 с-г культура'!D31+'10) 7 с-г культура'!D31+'11) 8 с-г культура'!D31+'12) 9 с-г культура'!D31</f>
        <v>0</v>
      </c>
      <c r="F14" s="269">
        <f>'4) 1 с-г культура'!E31+'5) 2 с-г культура'!E31+'6) 3 с-г культура'!E31+'7) 4 с-г культура'!E31+'8) 5 с-г культура'!E31+'9) 6 с-г культура'!E31+'10) 7 с-г культура'!E31+'11) 8 с-г культура'!E31+'12) 9 с-г культура'!E31</f>
        <v>0</v>
      </c>
      <c r="G14" s="269">
        <f>'4) 1 с-г культура'!F31+'5) 2 с-г культура'!F31+'6) 3 с-г культура'!F31+'7) 4 с-г культура'!F31+'8) 5 с-г культура'!F31+'9) 6 с-г культура'!F31+'10) 7 с-г культура'!F31+'11) 8 с-г культура'!F31+'12) 9 с-г культура'!F31</f>
        <v>0</v>
      </c>
      <c r="H14" s="269">
        <f>'4) 1 с-г культура'!G31+'5) 2 с-г культура'!G31+'6) 3 с-г культура'!G31+'7) 4 с-г культура'!G31+'8) 5 с-г культура'!G31+'9) 6 с-г культура'!G31+'10) 7 с-г культура'!G31+'11) 8 с-г культура'!G31+'12) 9 с-г культура'!G31</f>
        <v>0</v>
      </c>
      <c r="I14" s="270">
        <f>'4) 1 с-г культура'!H31+'5) 2 с-г культура'!H31+'6) 3 с-г культура'!H31+'7) 4 с-г культура'!H31+'8) 5 с-г культура'!H31+'9) 6 с-г культура'!H31+'10) 7 с-г культура'!H31+'11) 8 с-г культура'!H31+'12) 9 с-г культура'!H31</f>
        <v>0</v>
      </c>
      <c r="K14" s="421"/>
    </row>
    <row r="15" spans="1:13" s="3" customFormat="1" ht="15" thickBot="1" x14ac:dyDescent="0.35">
      <c r="B15" s="409" t="s">
        <v>36</v>
      </c>
      <c r="C15" s="410"/>
      <c r="D15" s="271">
        <f>'4) 1 с-г культура'!C32+'5) 2 с-г культура'!C32+'6) 3 с-г культура'!C32+'7) 4 с-г культура'!C32+'8) 5 с-г культура'!C32+'9) 6 с-г культура'!C32+'10) 7 с-г культура'!C32+'11) 8 с-г культура'!C32+'12) 9 с-г культура'!C32</f>
        <v>0</v>
      </c>
      <c r="E15" s="272">
        <f>'4) 1 с-г культура'!D32+'5) 2 с-г культура'!D32+'6) 3 с-г культура'!D32+'7) 4 с-г культура'!D32+'8) 5 с-г культура'!D32+'9) 6 с-г культура'!D32+'10) 7 с-г культура'!D32+'11) 8 с-г культура'!D32+'12) 9 с-г культура'!D32</f>
        <v>0</v>
      </c>
      <c r="F15" s="272">
        <f>'4) 1 с-г культура'!E32+'5) 2 с-г культура'!E32+'6) 3 с-г культура'!E32+'7) 4 с-г культура'!E32+'8) 5 с-г культура'!E32+'9) 6 с-г культура'!E32+'10) 7 с-г культура'!E32+'11) 8 с-г культура'!E32+'12) 9 с-г культура'!E32</f>
        <v>0</v>
      </c>
      <c r="G15" s="272">
        <f>'4) 1 с-г культура'!F32+'5) 2 с-г культура'!F32+'6) 3 с-г культура'!F32+'7) 4 с-г культура'!F32+'8) 5 с-г культура'!F32+'9) 6 с-г культура'!F32+'10) 7 с-г культура'!F32+'11) 8 с-г культура'!F32+'12) 9 с-г культура'!F32</f>
        <v>0</v>
      </c>
      <c r="H15" s="272">
        <f>'4) 1 с-г культура'!G32+'5) 2 с-г культура'!G32+'6) 3 с-г культура'!G32+'7) 4 с-г культура'!G32+'8) 5 с-г культура'!G32+'9) 6 с-г культура'!G32+'10) 7 с-г культура'!G32+'11) 8 с-г культура'!G32+'12) 9 с-г культура'!G32</f>
        <v>0</v>
      </c>
      <c r="I15" s="273">
        <f>'4) 1 с-г культура'!H32+'5) 2 с-г культура'!H32+'6) 3 с-г культура'!H32+'7) 4 с-г культура'!H32+'8) 5 с-г культура'!H32+'9) 6 с-г культура'!H32+'10) 7 с-г культура'!H32+'11) 8 с-г культура'!H32+'12) 9 с-г культура'!H32</f>
        <v>0</v>
      </c>
      <c r="K15" s="421"/>
    </row>
    <row r="16" spans="1:13" s="3" customFormat="1" ht="14.4" customHeight="1" thickBot="1" x14ac:dyDescent="0.3">
      <c r="B16" s="399" t="s">
        <v>47</v>
      </c>
      <c r="C16" s="400"/>
      <c r="D16" s="274">
        <f>SUM(D6:D15)</f>
        <v>0</v>
      </c>
      <c r="E16" s="275">
        <f t="shared" ref="E16:I16" si="0">SUM(E6:E15)</f>
        <v>0</v>
      </c>
      <c r="F16" s="275">
        <f t="shared" si="0"/>
        <v>0</v>
      </c>
      <c r="G16" s="275">
        <f t="shared" si="0"/>
        <v>0</v>
      </c>
      <c r="H16" s="275">
        <f t="shared" si="0"/>
        <v>0</v>
      </c>
      <c r="I16" s="276">
        <f t="shared" si="0"/>
        <v>0</v>
      </c>
      <c r="K16" s="421"/>
    </row>
    <row r="17" spans="2:11" s="3" customFormat="1" ht="14.4" customHeight="1" x14ac:dyDescent="0.25">
      <c r="B17" s="411" t="s">
        <v>25</v>
      </c>
      <c r="C17" s="412"/>
      <c r="D17" s="159"/>
      <c r="E17" s="160"/>
      <c r="F17" s="160"/>
      <c r="G17" s="160"/>
      <c r="H17" s="160"/>
      <c r="I17" s="161"/>
      <c r="K17" s="421"/>
    </row>
    <row r="18" spans="2:11" s="3" customFormat="1" ht="14.4" customHeight="1" x14ac:dyDescent="0.25">
      <c r="B18" s="413" t="s">
        <v>26</v>
      </c>
      <c r="C18" s="414"/>
      <c r="D18" s="162"/>
      <c r="E18" s="163"/>
      <c r="F18" s="163"/>
      <c r="G18" s="163"/>
      <c r="H18" s="163"/>
      <c r="I18" s="164"/>
      <c r="K18" s="421"/>
    </row>
    <row r="19" spans="2:11" s="3" customFormat="1" ht="31.5" customHeight="1" thickBot="1" x14ac:dyDescent="0.3">
      <c r="B19" s="415" t="s">
        <v>163</v>
      </c>
      <c r="C19" s="416"/>
      <c r="D19" s="165"/>
      <c r="E19" s="166"/>
      <c r="F19" s="166"/>
      <c r="G19" s="166"/>
      <c r="H19" s="166"/>
      <c r="I19" s="167"/>
      <c r="K19" s="421"/>
    </row>
    <row r="20" spans="2:11" s="3" customFormat="1" ht="15" customHeight="1" thickBot="1" x14ac:dyDescent="0.3">
      <c r="B20" s="399" t="s">
        <v>27</v>
      </c>
      <c r="C20" s="400"/>
      <c r="D20" s="277">
        <f>D16+D17+D18+D19</f>
        <v>0</v>
      </c>
      <c r="E20" s="278">
        <f t="shared" ref="E20:I20" si="1">E16+E17+E18+E19</f>
        <v>0</v>
      </c>
      <c r="F20" s="278">
        <f t="shared" si="1"/>
        <v>0</v>
      </c>
      <c r="G20" s="278">
        <f t="shared" si="1"/>
        <v>0</v>
      </c>
      <c r="H20" s="278">
        <f t="shared" si="1"/>
        <v>0</v>
      </c>
      <c r="I20" s="279">
        <f t="shared" si="1"/>
        <v>0</v>
      </c>
      <c r="K20" s="422"/>
    </row>
    <row r="21" spans="2:11" x14ac:dyDescent="0.3">
      <c r="K21" s="90"/>
    </row>
    <row r="22" spans="2:11" x14ac:dyDescent="0.3">
      <c r="K22" s="90"/>
    </row>
    <row r="23" spans="2:11" s="3" customFormat="1" ht="13.8" x14ac:dyDescent="0.25">
      <c r="B23" s="39" t="s">
        <v>49</v>
      </c>
      <c r="C23" s="34"/>
      <c r="D23" s="34"/>
      <c r="E23" s="34"/>
      <c r="F23" s="34"/>
      <c r="G23" s="34"/>
      <c r="H23" s="34"/>
      <c r="I23" s="34"/>
      <c r="K23" s="90"/>
    </row>
    <row r="24" spans="2:11" s="3" customFormat="1" ht="15" thickBot="1" x14ac:dyDescent="0.35">
      <c r="K24" s="99"/>
    </row>
    <row r="25" spans="2:11" s="3" customFormat="1" ht="28.2" customHeight="1" thickBot="1" x14ac:dyDescent="0.3">
      <c r="B25" s="280"/>
      <c r="C25" s="281" t="s">
        <v>126</v>
      </c>
      <c r="D25" s="282" t="s">
        <v>28</v>
      </c>
      <c r="E25" s="283" t="s">
        <v>13</v>
      </c>
      <c r="F25" s="283" t="s">
        <v>14</v>
      </c>
      <c r="G25" s="283" t="s">
        <v>15</v>
      </c>
      <c r="H25" s="283" t="s">
        <v>16</v>
      </c>
      <c r="I25" s="284" t="s">
        <v>17</v>
      </c>
      <c r="K25" s="401" t="s">
        <v>144</v>
      </c>
    </row>
    <row r="26" spans="2:11" s="3" customFormat="1" ht="13.8" customHeight="1" x14ac:dyDescent="0.25">
      <c r="B26" s="285">
        <v>1</v>
      </c>
      <c r="C26" s="286">
        <f>C37</f>
        <v>0</v>
      </c>
      <c r="D26" s="287">
        <f>'3) План посівів'!D21</f>
        <v>0</v>
      </c>
      <c r="E26" s="287">
        <f>'3) План посівів'!E21</f>
        <v>0</v>
      </c>
      <c r="F26" s="287">
        <f>'3) План посівів'!F21</f>
        <v>0</v>
      </c>
      <c r="G26" s="287">
        <f>'3) План посівів'!G21</f>
        <v>0</v>
      </c>
      <c r="H26" s="287">
        <f>'3) План посівів'!H21</f>
        <v>0</v>
      </c>
      <c r="I26" s="287">
        <f>'3) План посівів'!I21</f>
        <v>0</v>
      </c>
      <c r="K26" s="402"/>
    </row>
    <row r="27" spans="2:11" s="3" customFormat="1" ht="13.8" customHeight="1" x14ac:dyDescent="0.25">
      <c r="B27" s="288">
        <v>2</v>
      </c>
      <c r="C27" s="286">
        <f t="shared" ref="C27:C34" si="2">C38</f>
        <v>0</v>
      </c>
      <c r="D27" s="287">
        <f>'3) План посівів'!D22</f>
        <v>0</v>
      </c>
      <c r="E27" s="287">
        <f>'3) План посівів'!E22</f>
        <v>0</v>
      </c>
      <c r="F27" s="287">
        <f>'3) План посівів'!F22</f>
        <v>0</v>
      </c>
      <c r="G27" s="287">
        <f>'3) План посівів'!G22</f>
        <v>0</v>
      </c>
      <c r="H27" s="287">
        <f>'3) План посівів'!H22</f>
        <v>0</v>
      </c>
      <c r="I27" s="287">
        <f>'3) План посівів'!I22</f>
        <v>0</v>
      </c>
      <c r="K27" s="402"/>
    </row>
    <row r="28" spans="2:11" s="3" customFormat="1" ht="13.8" customHeight="1" x14ac:dyDescent="0.25">
      <c r="B28" s="288">
        <v>3</v>
      </c>
      <c r="C28" s="286">
        <f t="shared" si="2"/>
        <v>0</v>
      </c>
      <c r="D28" s="287">
        <f>'3) План посівів'!D23</f>
        <v>0</v>
      </c>
      <c r="E28" s="287">
        <f>'3) План посівів'!E23</f>
        <v>0</v>
      </c>
      <c r="F28" s="287">
        <f>'3) План посівів'!F23</f>
        <v>0</v>
      </c>
      <c r="G28" s="287">
        <f>'3) План посівів'!G23</f>
        <v>0</v>
      </c>
      <c r="H28" s="287">
        <f>'3) План посівів'!H23</f>
        <v>0</v>
      </c>
      <c r="I28" s="287">
        <f>'3) План посівів'!I23</f>
        <v>0</v>
      </c>
      <c r="K28" s="402"/>
    </row>
    <row r="29" spans="2:11" s="3" customFormat="1" ht="13.8" customHeight="1" x14ac:dyDescent="0.25">
      <c r="B29" s="288">
        <v>4</v>
      </c>
      <c r="C29" s="286">
        <f t="shared" si="2"/>
        <v>0</v>
      </c>
      <c r="D29" s="287">
        <f>'3) План посівів'!D24</f>
        <v>0</v>
      </c>
      <c r="E29" s="287">
        <f>'3) План посівів'!E24</f>
        <v>0</v>
      </c>
      <c r="F29" s="287">
        <f>'3) План посівів'!F24</f>
        <v>0</v>
      </c>
      <c r="G29" s="287">
        <f>'3) План посівів'!G24</f>
        <v>0</v>
      </c>
      <c r="H29" s="287">
        <f>'3) План посівів'!H24</f>
        <v>0</v>
      </c>
      <c r="I29" s="287">
        <f>'3) План посівів'!I24</f>
        <v>0</v>
      </c>
      <c r="K29" s="402"/>
    </row>
    <row r="30" spans="2:11" s="3" customFormat="1" ht="13.8" customHeight="1" x14ac:dyDescent="0.25">
      <c r="B30" s="288">
        <v>5</v>
      </c>
      <c r="C30" s="286">
        <f t="shared" si="2"/>
        <v>0</v>
      </c>
      <c r="D30" s="287">
        <f>'3) План посівів'!D25</f>
        <v>0</v>
      </c>
      <c r="E30" s="287">
        <f>'3) План посівів'!E25</f>
        <v>0</v>
      </c>
      <c r="F30" s="287">
        <f>'3) План посівів'!F25</f>
        <v>0</v>
      </c>
      <c r="G30" s="287">
        <f>'3) План посівів'!G25</f>
        <v>0</v>
      </c>
      <c r="H30" s="287">
        <f>'3) План посівів'!H25</f>
        <v>0</v>
      </c>
      <c r="I30" s="287">
        <f>'3) План посівів'!I25</f>
        <v>0</v>
      </c>
      <c r="K30" s="402"/>
    </row>
    <row r="31" spans="2:11" s="3" customFormat="1" ht="13.8" customHeight="1" x14ac:dyDescent="0.25">
      <c r="B31" s="288">
        <v>6</v>
      </c>
      <c r="C31" s="286">
        <f t="shared" si="2"/>
        <v>0</v>
      </c>
      <c r="D31" s="287">
        <f>'3) План посівів'!D26</f>
        <v>0</v>
      </c>
      <c r="E31" s="287">
        <f>'3) План посівів'!E26</f>
        <v>0</v>
      </c>
      <c r="F31" s="287">
        <f>'3) План посівів'!F26</f>
        <v>0</v>
      </c>
      <c r="G31" s="287">
        <f>'3) План посівів'!G26</f>
        <v>0</v>
      </c>
      <c r="H31" s="287">
        <f>'3) План посівів'!H26</f>
        <v>0</v>
      </c>
      <c r="I31" s="287">
        <f>'3) План посівів'!I26</f>
        <v>0</v>
      </c>
      <c r="K31" s="402"/>
    </row>
    <row r="32" spans="2:11" s="3" customFormat="1" ht="12.6" customHeight="1" x14ac:dyDescent="0.25">
      <c r="B32" s="288">
        <v>7</v>
      </c>
      <c r="C32" s="286">
        <f t="shared" si="2"/>
        <v>0</v>
      </c>
      <c r="D32" s="287">
        <f>'3) План посівів'!D27</f>
        <v>0</v>
      </c>
      <c r="E32" s="287">
        <f>'3) План посівів'!E27</f>
        <v>0</v>
      </c>
      <c r="F32" s="287">
        <f>'3) План посівів'!F27</f>
        <v>0</v>
      </c>
      <c r="G32" s="287">
        <f>'3) План посівів'!G27</f>
        <v>0</v>
      </c>
      <c r="H32" s="287">
        <f>'3) План посівів'!H27</f>
        <v>0</v>
      </c>
      <c r="I32" s="287">
        <f>'3) План посівів'!I27</f>
        <v>0</v>
      </c>
      <c r="K32" s="402"/>
    </row>
    <row r="33" spans="2:11" s="3" customFormat="1" ht="13.8" customHeight="1" x14ac:dyDescent="0.25">
      <c r="B33" s="288">
        <v>8</v>
      </c>
      <c r="C33" s="286">
        <f t="shared" si="2"/>
        <v>0</v>
      </c>
      <c r="D33" s="287">
        <f>'3) План посівів'!D28</f>
        <v>0</v>
      </c>
      <c r="E33" s="287">
        <f>'3) План посівів'!E28</f>
        <v>0</v>
      </c>
      <c r="F33" s="287">
        <f>'3) План посівів'!F28</f>
        <v>0</v>
      </c>
      <c r="G33" s="287">
        <f>'3) План посівів'!G28</f>
        <v>0</v>
      </c>
      <c r="H33" s="287">
        <f>'3) План посівів'!H28</f>
        <v>0</v>
      </c>
      <c r="I33" s="287">
        <f>'3) План посівів'!I28</f>
        <v>0</v>
      </c>
      <c r="K33" s="402"/>
    </row>
    <row r="34" spans="2:11" s="3" customFormat="1" ht="14.4" customHeight="1" thickBot="1" x14ac:dyDescent="0.3">
      <c r="B34" s="289">
        <v>9</v>
      </c>
      <c r="C34" s="286">
        <f t="shared" si="2"/>
        <v>0</v>
      </c>
      <c r="D34" s="287">
        <f>'3) План посівів'!D29</f>
        <v>0</v>
      </c>
      <c r="E34" s="287">
        <f>'3) План посівів'!E29</f>
        <v>0</v>
      </c>
      <c r="F34" s="287">
        <f>'3) План посівів'!F29</f>
        <v>0</v>
      </c>
      <c r="G34" s="287">
        <f>'3) План посівів'!G29</f>
        <v>0</v>
      </c>
      <c r="H34" s="287">
        <f>'3) План посівів'!H29</f>
        <v>0</v>
      </c>
      <c r="I34" s="287">
        <f>'3) План посівів'!I29</f>
        <v>0</v>
      </c>
      <c r="K34" s="403"/>
    </row>
    <row r="35" spans="2:11" s="3" customFormat="1" ht="15" thickBot="1" x14ac:dyDescent="0.35">
      <c r="K35" s="99"/>
    </row>
    <row r="36" spans="2:11" s="3" customFormat="1" ht="14.4" customHeight="1" thickBot="1" x14ac:dyDescent="0.3">
      <c r="B36" s="290"/>
      <c r="C36" s="291" t="s">
        <v>29</v>
      </c>
      <c r="D36" s="292" t="s">
        <v>28</v>
      </c>
      <c r="E36" s="259" t="s">
        <v>13</v>
      </c>
      <c r="F36" s="259" t="s">
        <v>14</v>
      </c>
      <c r="G36" s="259" t="s">
        <v>15</v>
      </c>
      <c r="H36" s="259" t="s">
        <v>16</v>
      </c>
      <c r="I36" s="260" t="s">
        <v>17</v>
      </c>
      <c r="K36" s="401" t="s">
        <v>144</v>
      </c>
    </row>
    <row r="37" spans="2:11" s="3" customFormat="1" ht="13.8" customHeight="1" x14ac:dyDescent="0.25">
      <c r="B37" s="293">
        <v>1</v>
      </c>
      <c r="C37" s="294">
        <f>'3) План посівів'!C6</f>
        <v>0</v>
      </c>
      <c r="D37" s="295">
        <f>'3) План посівів'!D6</f>
        <v>0</v>
      </c>
      <c r="E37" s="295">
        <f>'3) План посівів'!E6</f>
        <v>0</v>
      </c>
      <c r="F37" s="295">
        <f>'3) План посівів'!F6</f>
        <v>0</v>
      </c>
      <c r="G37" s="295">
        <f>'3) План посівів'!G6</f>
        <v>0</v>
      </c>
      <c r="H37" s="295">
        <f>'3) План посівів'!H6</f>
        <v>0</v>
      </c>
      <c r="I37" s="296">
        <f>'3) План посівів'!I6</f>
        <v>0</v>
      </c>
      <c r="K37" s="402"/>
    </row>
    <row r="38" spans="2:11" s="3" customFormat="1" ht="13.8" customHeight="1" x14ac:dyDescent="0.25">
      <c r="B38" s="297">
        <v>2</v>
      </c>
      <c r="C38" s="298">
        <f>'3) План посівів'!C7</f>
        <v>0</v>
      </c>
      <c r="D38" s="295">
        <f>'3) План посівів'!D7</f>
        <v>0</v>
      </c>
      <c r="E38" s="295">
        <f>'3) План посівів'!E7</f>
        <v>0</v>
      </c>
      <c r="F38" s="295">
        <f>'3) План посівів'!F7</f>
        <v>0</v>
      </c>
      <c r="G38" s="295">
        <f>'3) План посівів'!G7</f>
        <v>0</v>
      </c>
      <c r="H38" s="295">
        <f>'3) План посівів'!H7</f>
        <v>0</v>
      </c>
      <c r="I38" s="296">
        <f>'3) План посівів'!I7</f>
        <v>0</v>
      </c>
      <c r="K38" s="402"/>
    </row>
    <row r="39" spans="2:11" s="3" customFormat="1" ht="13.8" customHeight="1" x14ac:dyDescent="0.25">
      <c r="B39" s="297">
        <v>3</v>
      </c>
      <c r="C39" s="298">
        <f>'3) План посівів'!C8</f>
        <v>0</v>
      </c>
      <c r="D39" s="295">
        <f>'3) План посівів'!D8</f>
        <v>0</v>
      </c>
      <c r="E39" s="295">
        <f>'3) План посівів'!E8</f>
        <v>0</v>
      </c>
      <c r="F39" s="295">
        <f>'3) План посівів'!F8</f>
        <v>0</v>
      </c>
      <c r="G39" s="295">
        <f>'3) План посівів'!G8</f>
        <v>0</v>
      </c>
      <c r="H39" s="295">
        <f>'3) План посівів'!H8</f>
        <v>0</v>
      </c>
      <c r="I39" s="296">
        <f>'3) План посівів'!I8</f>
        <v>0</v>
      </c>
      <c r="K39" s="402"/>
    </row>
    <row r="40" spans="2:11" s="3" customFormat="1" ht="13.8" customHeight="1" x14ac:dyDescent="0.25">
      <c r="B40" s="297">
        <v>4</v>
      </c>
      <c r="C40" s="298">
        <f>'3) План посівів'!C9</f>
        <v>0</v>
      </c>
      <c r="D40" s="295">
        <f>'3) План посівів'!D9</f>
        <v>0</v>
      </c>
      <c r="E40" s="295">
        <f>'3) План посівів'!E9</f>
        <v>0</v>
      </c>
      <c r="F40" s="295">
        <f>'3) План посівів'!F9</f>
        <v>0</v>
      </c>
      <c r="G40" s="295">
        <f>'3) План посівів'!G9</f>
        <v>0</v>
      </c>
      <c r="H40" s="295">
        <f>'3) План посівів'!H9</f>
        <v>0</v>
      </c>
      <c r="I40" s="296">
        <f>'3) План посівів'!I9</f>
        <v>0</v>
      </c>
      <c r="K40" s="402"/>
    </row>
    <row r="41" spans="2:11" s="3" customFormat="1" ht="13.8" customHeight="1" x14ac:dyDescent="0.25">
      <c r="B41" s="297">
        <v>5</v>
      </c>
      <c r="C41" s="298">
        <f>'3) План посівів'!C10</f>
        <v>0</v>
      </c>
      <c r="D41" s="295">
        <f>'3) План посівів'!D10</f>
        <v>0</v>
      </c>
      <c r="E41" s="295">
        <f>'3) План посівів'!E10</f>
        <v>0</v>
      </c>
      <c r="F41" s="295">
        <f>'3) План посівів'!F10</f>
        <v>0</v>
      </c>
      <c r="G41" s="295">
        <f>'3) План посівів'!G10</f>
        <v>0</v>
      </c>
      <c r="H41" s="295">
        <f>'3) План посівів'!H10</f>
        <v>0</v>
      </c>
      <c r="I41" s="296">
        <f>'3) План посівів'!I10</f>
        <v>0</v>
      </c>
      <c r="K41" s="402"/>
    </row>
    <row r="42" spans="2:11" s="3" customFormat="1" ht="13.8" customHeight="1" x14ac:dyDescent="0.25">
      <c r="B42" s="297">
        <v>6</v>
      </c>
      <c r="C42" s="298">
        <f>'3) План посівів'!C11</f>
        <v>0</v>
      </c>
      <c r="D42" s="295">
        <f>'3) План посівів'!D11</f>
        <v>0</v>
      </c>
      <c r="E42" s="295">
        <f>'3) План посівів'!E11</f>
        <v>0</v>
      </c>
      <c r="F42" s="295">
        <f>'3) План посівів'!F11</f>
        <v>0</v>
      </c>
      <c r="G42" s="295">
        <f>'3) План посівів'!G11</f>
        <v>0</v>
      </c>
      <c r="H42" s="295">
        <f>'3) План посівів'!H11</f>
        <v>0</v>
      </c>
      <c r="I42" s="296">
        <f>'3) План посівів'!I11</f>
        <v>0</v>
      </c>
      <c r="K42" s="402"/>
    </row>
    <row r="43" spans="2:11" s="3" customFormat="1" ht="13.8" customHeight="1" x14ac:dyDescent="0.25">
      <c r="B43" s="297">
        <v>7</v>
      </c>
      <c r="C43" s="298">
        <f>'3) План посівів'!C12</f>
        <v>0</v>
      </c>
      <c r="D43" s="295">
        <f>'3) План посівів'!D12</f>
        <v>0</v>
      </c>
      <c r="E43" s="295">
        <f>'3) План посівів'!E12</f>
        <v>0</v>
      </c>
      <c r="F43" s="295">
        <f>'3) План посівів'!F12</f>
        <v>0</v>
      </c>
      <c r="G43" s="295">
        <f>'3) План посівів'!G12</f>
        <v>0</v>
      </c>
      <c r="H43" s="295">
        <f>'3) План посівів'!H12</f>
        <v>0</v>
      </c>
      <c r="I43" s="296">
        <f>'3) План посівів'!I12</f>
        <v>0</v>
      </c>
      <c r="K43" s="402"/>
    </row>
    <row r="44" spans="2:11" s="3" customFormat="1" ht="13.8" customHeight="1" x14ac:dyDescent="0.25">
      <c r="B44" s="297">
        <v>8</v>
      </c>
      <c r="C44" s="298">
        <f>'3) План посівів'!C13</f>
        <v>0</v>
      </c>
      <c r="D44" s="295">
        <f>'3) План посівів'!D13</f>
        <v>0</v>
      </c>
      <c r="E44" s="295">
        <f>'3) План посівів'!E13</f>
        <v>0</v>
      </c>
      <c r="F44" s="295">
        <f>'3) План посівів'!F13</f>
        <v>0</v>
      </c>
      <c r="G44" s="295">
        <f>'3) План посівів'!G13</f>
        <v>0</v>
      </c>
      <c r="H44" s="295">
        <f>'3) План посівів'!H13</f>
        <v>0</v>
      </c>
      <c r="I44" s="296">
        <f>'3) План посівів'!I13</f>
        <v>0</v>
      </c>
      <c r="K44" s="402"/>
    </row>
    <row r="45" spans="2:11" s="3" customFormat="1" ht="14.4" customHeight="1" thickBot="1" x14ac:dyDescent="0.3">
      <c r="B45" s="299">
        <v>9</v>
      </c>
      <c r="C45" s="300">
        <f>'3) План посівів'!C14</f>
        <v>0</v>
      </c>
      <c r="D45" s="301">
        <f>'3) План посівів'!D14</f>
        <v>0</v>
      </c>
      <c r="E45" s="301">
        <f>'3) План посівів'!E14</f>
        <v>0</v>
      </c>
      <c r="F45" s="301">
        <f>'3) План посівів'!F14</f>
        <v>0</v>
      </c>
      <c r="G45" s="301">
        <f>'3) План посівів'!G14</f>
        <v>0</v>
      </c>
      <c r="H45" s="301">
        <f>'3) План посівів'!H14</f>
        <v>0</v>
      </c>
      <c r="I45" s="302">
        <f>'3) План посівів'!I14</f>
        <v>0</v>
      </c>
      <c r="K45" s="403"/>
    </row>
    <row r="46" spans="2:11" s="33" customFormat="1" ht="15" thickBot="1" x14ac:dyDescent="0.3">
      <c r="B46" s="195"/>
      <c r="C46" s="202"/>
      <c r="D46" s="203"/>
      <c r="E46" s="203"/>
      <c r="F46" s="203"/>
      <c r="G46" s="203"/>
      <c r="H46" s="203"/>
      <c r="I46" s="203"/>
      <c r="K46" s="204"/>
    </row>
    <row r="47" spans="2:11" s="33" customFormat="1" ht="15" customHeight="1" thickBot="1" x14ac:dyDescent="0.3">
      <c r="B47" s="290"/>
      <c r="C47" s="303" t="s">
        <v>127</v>
      </c>
      <c r="D47" s="258" t="s">
        <v>28</v>
      </c>
      <c r="E47" s="259" t="s">
        <v>13</v>
      </c>
      <c r="F47" s="259" t="s">
        <v>14</v>
      </c>
      <c r="G47" s="259" t="s">
        <v>15</v>
      </c>
      <c r="H47" s="259" t="s">
        <v>16</v>
      </c>
      <c r="I47" s="260" t="s">
        <v>17</v>
      </c>
      <c r="K47" s="396" t="s">
        <v>165</v>
      </c>
    </row>
    <row r="48" spans="2:11" s="33" customFormat="1" ht="14.4" customHeight="1" x14ac:dyDescent="0.25">
      <c r="B48" s="304">
        <v>1</v>
      </c>
      <c r="C48" s="286">
        <f>C37</f>
        <v>0</v>
      </c>
      <c r="D48" s="305">
        <f>D26*D37</f>
        <v>0</v>
      </c>
      <c r="E48" s="305">
        <f t="shared" ref="E48:I48" si="3">E26*E37</f>
        <v>0</v>
      </c>
      <c r="F48" s="305">
        <f t="shared" si="3"/>
        <v>0</v>
      </c>
      <c r="G48" s="305">
        <f t="shared" si="3"/>
        <v>0</v>
      </c>
      <c r="H48" s="305">
        <f>H26*H37</f>
        <v>0</v>
      </c>
      <c r="I48" s="306">
        <f t="shared" si="3"/>
        <v>0</v>
      </c>
      <c r="K48" s="397"/>
    </row>
    <row r="49" spans="2:11" s="33" customFormat="1" ht="14.4" customHeight="1" x14ac:dyDescent="0.25">
      <c r="B49" s="307">
        <v>2</v>
      </c>
      <c r="C49" s="286">
        <f t="shared" ref="C49:C56" si="4">C38</f>
        <v>0</v>
      </c>
      <c r="D49" s="305">
        <f t="shared" ref="D49:I49" si="5">D27*D38</f>
        <v>0</v>
      </c>
      <c r="E49" s="305">
        <f t="shared" si="5"/>
        <v>0</v>
      </c>
      <c r="F49" s="305">
        <f t="shared" si="5"/>
        <v>0</v>
      </c>
      <c r="G49" s="305">
        <f t="shared" si="5"/>
        <v>0</v>
      </c>
      <c r="H49" s="305">
        <f t="shared" si="5"/>
        <v>0</v>
      </c>
      <c r="I49" s="306">
        <f t="shared" si="5"/>
        <v>0</v>
      </c>
      <c r="K49" s="397"/>
    </row>
    <row r="50" spans="2:11" s="33" customFormat="1" ht="14.4" customHeight="1" x14ac:dyDescent="0.25">
      <c r="B50" s="307">
        <v>3</v>
      </c>
      <c r="C50" s="286">
        <f t="shared" si="4"/>
        <v>0</v>
      </c>
      <c r="D50" s="305">
        <f t="shared" ref="D50:I50" si="6">D28*D39</f>
        <v>0</v>
      </c>
      <c r="E50" s="305">
        <f t="shared" si="6"/>
        <v>0</v>
      </c>
      <c r="F50" s="305">
        <f t="shared" si="6"/>
        <v>0</v>
      </c>
      <c r="G50" s="305">
        <f t="shared" si="6"/>
        <v>0</v>
      </c>
      <c r="H50" s="305">
        <f t="shared" si="6"/>
        <v>0</v>
      </c>
      <c r="I50" s="306">
        <f t="shared" si="6"/>
        <v>0</v>
      </c>
      <c r="K50" s="397"/>
    </row>
    <row r="51" spans="2:11" s="33" customFormat="1" ht="14.4" customHeight="1" x14ac:dyDescent="0.25">
      <c r="B51" s="307">
        <v>4</v>
      </c>
      <c r="C51" s="286">
        <f t="shared" si="4"/>
        <v>0</v>
      </c>
      <c r="D51" s="305">
        <f t="shared" ref="D51:I51" si="7">D29*D40</f>
        <v>0</v>
      </c>
      <c r="E51" s="305">
        <f t="shared" si="7"/>
        <v>0</v>
      </c>
      <c r="F51" s="305">
        <f t="shared" si="7"/>
        <v>0</v>
      </c>
      <c r="G51" s="305">
        <f t="shared" si="7"/>
        <v>0</v>
      </c>
      <c r="H51" s="305">
        <f t="shared" si="7"/>
        <v>0</v>
      </c>
      <c r="I51" s="306">
        <f t="shared" si="7"/>
        <v>0</v>
      </c>
      <c r="K51" s="397"/>
    </row>
    <row r="52" spans="2:11" s="33" customFormat="1" ht="14.4" customHeight="1" x14ac:dyDescent="0.25">
      <c r="B52" s="307">
        <v>5</v>
      </c>
      <c r="C52" s="286">
        <f t="shared" si="4"/>
        <v>0</v>
      </c>
      <c r="D52" s="305">
        <f t="shared" ref="D52:I52" si="8">D30*D41</f>
        <v>0</v>
      </c>
      <c r="E52" s="305">
        <f t="shared" si="8"/>
        <v>0</v>
      </c>
      <c r="F52" s="305">
        <f t="shared" si="8"/>
        <v>0</v>
      </c>
      <c r="G52" s="305">
        <f t="shared" si="8"/>
        <v>0</v>
      </c>
      <c r="H52" s="305">
        <f t="shared" si="8"/>
        <v>0</v>
      </c>
      <c r="I52" s="306">
        <f t="shared" si="8"/>
        <v>0</v>
      </c>
      <c r="K52" s="397"/>
    </row>
    <row r="53" spans="2:11" s="33" customFormat="1" ht="14.4" customHeight="1" x14ac:dyDescent="0.25">
      <c r="B53" s="307">
        <v>6</v>
      </c>
      <c r="C53" s="286">
        <f t="shared" si="4"/>
        <v>0</v>
      </c>
      <c r="D53" s="305">
        <f t="shared" ref="D53:I53" si="9">D31*D42</f>
        <v>0</v>
      </c>
      <c r="E53" s="305">
        <f t="shared" si="9"/>
        <v>0</v>
      </c>
      <c r="F53" s="305">
        <f t="shared" si="9"/>
        <v>0</v>
      </c>
      <c r="G53" s="305">
        <f t="shared" si="9"/>
        <v>0</v>
      </c>
      <c r="H53" s="305">
        <f t="shared" si="9"/>
        <v>0</v>
      </c>
      <c r="I53" s="306">
        <f t="shared" si="9"/>
        <v>0</v>
      </c>
      <c r="K53" s="397"/>
    </row>
    <row r="54" spans="2:11" s="33" customFormat="1" ht="14.4" customHeight="1" x14ac:dyDescent="0.25">
      <c r="B54" s="307">
        <v>7</v>
      </c>
      <c r="C54" s="286">
        <f t="shared" si="4"/>
        <v>0</v>
      </c>
      <c r="D54" s="305">
        <f t="shared" ref="D54:I54" si="10">D32*D43</f>
        <v>0</v>
      </c>
      <c r="E54" s="305">
        <f t="shared" si="10"/>
        <v>0</v>
      </c>
      <c r="F54" s="305">
        <f t="shared" si="10"/>
        <v>0</v>
      </c>
      <c r="G54" s="305">
        <f t="shared" si="10"/>
        <v>0</v>
      </c>
      <c r="H54" s="305">
        <f t="shared" si="10"/>
        <v>0</v>
      </c>
      <c r="I54" s="306">
        <f t="shared" si="10"/>
        <v>0</v>
      </c>
      <c r="K54" s="397"/>
    </row>
    <row r="55" spans="2:11" s="33" customFormat="1" ht="14.4" customHeight="1" x14ac:dyDescent="0.25">
      <c r="B55" s="307">
        <v>8</v>
      </c>
      <c r="C55" s="286">
        <f t="shared" si="4"/>
        <v>0</v>
      </c>
      <c r="D55" s="305">
        <f t="shared" ref="D55:I55" si="11">D33*D44</f>
        <v>0</v>
      </c>
      <c r="E55" s="305">
        <f t="shared" si="11"/>
        <v>0</v>
      </c>
      <c r="F55" s="305">
        <f t="shared" si="11"/>
        <v>0</v>
      </c>
      <c r="G55" s="305">
        <f t="shared" si="11"/>
        <v>0</v>
      </c>
      <c r="H55" s="305">
        <f t="shared" si="11"/>
        <v>0</v>
      </c>
      <c r="I55" s="306">
        <f t="shared" si="11"/>
        <v>0</v>
      </c>
      <c r="K55" s="397"/>
    </row>
    <row r="56" spans="2:11" s="33" customFormat="1" ht="15" customHeight="1" thickBot="1" x14ac:dyDescent="0.3">
      <c r="B56" s="308">
        <v>9</v>
      </c>
      <c r="C56" s="309">
        <f t="shared" si="4"/>
        <v>0</v>
      </c>
      <c r="D56" s="310">
        <f t="shared" ref="D56:I56" si="12">D34*D45</f>
        <v>0</v>
      </c>
      <c r="E56" s="310">
        <f t="shared" si="12"/>
        <v>0</v>
      </c>
      <c r="F56" s="310">
        <f t="shared" si="12"/>
        <v>0</v>
      </c>
      <c r="G56" s="310">
        <f t="shared" si="12"/>
        <v>0</v>
      </c>
      <c r="H56" s="310">
        <f t="shared" si="12"/>
        <v>0</v>
      </c>
      <c r="I56" s="311">
        <f t="shared" si="12"/>
        <v>0</v>
      </c>
      <c r="K56" s="398"/>
    </row>
    <row r="57" spans="2:11" s="33" customFormat="1" ht="15" thickBot="1" x14ac:dyDescent="0.3">
      <c r="B57" s="312"/>
      <c r="C57" s="313" t="s">
        <v>128</v>
      </c>
      <c r="D57" s="314">
        <f>SUM(D48:D56)</f>
        <v>0</v>
      </c>
      <c r="E57" s="315">
        <f t="shared" ref="E57:I57" si="13">SUM(E48:E56)</f>
        <v>0</v>
      </c>
      <c r="F57" s="315">
        <f t="shared" si="13"/>
        <v>0</v>
      </c>
      <c r="G57" s="315">
        <f t="shared" si="13"/>
        <v>0</v>
      </c>
      <c r="H57" s="315">
        <f t="shared" si="13"/>
        <v>0</v>
      </c>
      <c r="I57" s="316">
        <f t="shared" si="13"/>
        <v>0</v>
      </c>
      <c r="K57" s="204"/>
    </row>
    <row r="58" spans="2:11" s="3" customFormat="1" ht="15" thickBot="1" x14ac:dyDescent="0.35">
      <c r="K58" s="99"/>
    </row>
    <row r="59" spans="2:11" s="3" customFormat="1" thickBot="1" x14ac:dyDescent="0.3">
      <c r="B59" s="280"/>
      <c r="C59" s="317" t="s">
        <v>81</v>
      </c>
      <c r="D59" s="92" t="s">
        <v>28</v>
      </c>
      <c r="E59" s="75" t="s">
        <v>13</v>
      </c>
      <c r="F59" s="75" t="s">
        <v>14</v>
      </c>
      <c r="G59" s="75" t="s">
        <v>15</v>
      </c>
      <c r="H59" s="75" t="s">
        <v>16</v>
      </c>
      <c r="I59" s="76" t="s">
        <v>17</v>
      </c>
      <c r="K59" s="404" t="s">
        <v>166</v>
      </c>
    </row>
    <row r="60" spans="2:11" s="3" customFormat="1" ht="13.8" x14ac:dyDescent="0.25">
      <c r="B60" s="318">
        <v>1</v>
      </c>
      <c r="C60" s="319">
        <f>C37</f>
        <v>0</v>
      </c>
      <c r="D60" s="168"/>
      <c r="E60" s="169"/>
      <c r="F60" s="169"/>
      <c r="G60" s="169"/>
      <c r="H60" s="169"/>
      <c r="I60" s="170"/>
      <c r="K60" s="405"/>
    </row>
    <row r="61" spans="2:11" s="3" customFormat="1" ht="13.8" x14ac:dyDescent="0.25">
      <c r="B61" s="320">
        <v>2</v>
      </c>
      <c r="C61" s="321">
        <f t="shared" ref="C61:C68" si="14">C38</f>
        <v>0</v>
      </c>
      <c r="D61" s="171"/>
      <c r="E61" s="172"/>
      <c r="F61" s="172"/>
      <c r="G61" s="172"/>
      <c r="H61" s="172"/>
      <c r="I61" s="173"/>
      <c r="K61" s="405"/>
    </row>
    <row r="62" spans="2:11" s="3" customFormat="1" ht="13.8" x14ac:dyDescent="0.25">
      <c r="B62" s="320">
        <v>3</v>
      </c>
      <c r="C62" s="321">
        <f t="shared" si="14"/>
        <v>0</v>
      </c>
      <c r="D62" s="171"/>
      <c r="E62" s="172"/>
      <c r="F62" s="172"/>
      <c r="G62" s="172"/>
      <c r="H62" s="172"/>
      <c r="I62" s="173"/>
      <c r="K62" s="405"/>
    </row>
    <row r="63" spans="2:11" s="3" customFormat="1" ht="13.8" x14ac:dyDescent="0.25">
      <c r="B63" s="320">
        <v>4</v>
      </c>
      <c r="C63" s="321">
        <f t="shared" si="14"/>
        <v>0</v>
      </c>
      <c r="D63" s="171"/>
      <c r="E63" s="172"/>
      <c r="F63" s="172"/>
      <c r="G63" s="172"/>
      <c r="H63" s="172"/>
      <c r="I63" s="173"/>
      <c r="K63" s="405"/>
    </row>
    <row r="64" spans="2:11" s="3" customFormat="1" ht="13.8" x14ac:dyDescent="0.25">
      <c r="B64" s="320">
        <v>5</v>
      </c>
      <c r="C64" s="321">
        <f t="shared" si="14"/>
        <v>0</v>
      </c>
      <c r="D64" s="171"/>
      <c r="E64" s="172"/>
      <c r="F64" s="172"/>
      <c r="G64" s="172"/>
      <c r="H64" s="172"/>
      <c r="I64" s="173"/>
      <c r="K64" s="405"/>
    </row>
    <row r="65" spans="2:11" s="3" customFormat="1" ht="13.8" x14ac:dyDescent="0.25">
      <c r="B65" s="320">
        <v>6</v>
      </c>
      <c r="C65" s="321">
        <f t="shared" si="14"/>
        <v>0</v>
      </c>
      <c r="D65" s="171"/>
      <c r="E65" s="172"/>
      <c r="F65" s="172"/>
      <c r="G65" s="172"/>
      <c r="H65" s="172"/>
      <c r="I65" s="173"/>
      <c r="K65" s="405"/>
    </row>
    <row r="66" spans="2:11" s="3" customFormat="1" ht="13.8" x14ac:dyDescent="0.25">
      <c r="B66" s="320">
        <v>7</v>
      </c>
      <c r="C66" s="321">
        <f t="shared" si="14"/>
        <v>0</v>
      </c>
      <c r="D66" s="174"/>
      <c r="E66" s="163"/>
      <c r="F66" s="163"/>
      <c r="G66" s="163"/>
      <c r="H66" s="163"/>
      <c r="I66" s="175"/>
      <c r="K66" s="405"/>
    </row>
    <row r="67" spans="2:11" s="3" customFormat="1" ht="13.8" x14ac:dyDescent="0.25">
      <c r="B67" s="320">
        <v>8</v>
      </c>
      <c r="C67" s="321">
        <f t="shared" si="14"/>
        <v>0</v>
      </c>
      <c r="D67" s="174"/>
      <c r="E67" s="163"/>
      <c r="F67" s="163"/>
      <c r="G67" s="163"/>
      <c r="H67" s="163"/>
      <c r="I67" s="175"/>
      <c r="K67" s="405"/>
    </row>
    <row r="68" spans="2:11" s="3" customFormat="1" thickBot="1" x14ac:dyDescent="0.3">
      <c r="B68" s="322">
        <v>9</v>
      </c>
      <c r="C68" s="323">
        <f t="shared" si="14"/>
        <v>0</v>
      </c>
      <c r="D68" s="176"/>
      <c r="E68" s="177"/>
      <c r="F68" s="177"/>
      <c r="G68" s="177"/>
      <c r="H68" s="177"/>
      <c r="I68" s="178"/>
      <c r="K68" s="406"/>
    </row>
    <row r="69" spans="2:11" s="3" customFormat="1" x14ac:dyDescent="0.3">
      <c r="C69" s="18"/>
      <c r="K69" s="99"/>
    </row>
    <row r="70" spans="2:11" s="3" customFormat="1" ht="15" thickBot="1" x14ac:dyDescent="0.35">
      <c r="K70" s="99"/>
    </row>
    <row r="71" spans="2:11" s="3" customFormat="1" thickBot="1" x14ac:dyDescent="0.3">
      <c r="B71" s="324"/>
      <c r="C71" s="325" t="s">
        <v>82</v>
      </c>
      <c r="D71" s="326" t="s">
        <v>28</v>
      </c>
      <c r="E71" s="327" t="s">
        <v>13</v>
      </c>
      <c r="F71" s="327" t="s">
        <v>14</v>
      </c>
      <c r="G71" s="327" t="s">
        <v>15</v>
      </c>
      <c r="H71" s="327" t="s">
        <v>16</v>
      </c>
      <c r="I71" s="328" t="s">
        <v>17</v>
      </c>
      <c r="K71" s="404" t="s">
        <v>83</v>
      </c>
    </row>
    <row r="72" spans="2:11" s="3" customFormat="1" ht="13.8" x14ac:dyDescent="0.25">
      <c r="B72" s="329">
        <v>1</v>
      </c>
      <c r="C72" s="330">
        <f>C37</f>
        <v>0</v>
      </c>
      <c r="D72" s="331">
        <f>D60*D48</f>
        <v>0</v>
      </c>
      <c r="E72" s="332">
        <f t="shared" ref="E72:I72" si="15">E60*E48</f>
        <v>0</v>
      </c>
      <c r="F72" s="332">
        <f t="shared" si="15"/>
        <v>0</v>
      </c>
      <c r="G72" s="332">
        <f t="shared" si="15"/>
        <v>0</v>
      </c>
      <c r="H72" s="332">
        <f t="shared" si="15"/>
        <v>0</v>
      </c>
      <c r="I72" s="333">
        <f t="shared" si="15"/>
        <v>0</v>
      </c>
      <c r="K72" s="405"/>
    </row>
    <row r="73" spans="2:11" s="3" customFormat="1" ht="13.8" x14ac:dyDescent="0.25">
      <c r="B73" s="320">
        <v>2</v>
      </c>
      <c r="C73" s="334">
        <f t="shared" ref="C73:C80" si="16">C38</f>
        <v>0</v>
      </c>
      <c r="D73" s="335">
        <f>D61*D49</f>
        <v>0</v>
      </c>
      <c r="E73" s="336">
        <f t="shared" ref="E73:I73" si="17">E61*E49</f>
        <v>0</v>
      </c>
      <c r="F73" s="336">
        <f t="shared" si="17"/>
        <v>0</v>
      </c>
      <c r="G73" s="336">
        <f t="shared" si="17"/>
        <v>0</v>
      </c>
      <c r="H73" s="336">
        <f t="shared" si="17"/>
        <v>0</v>
      </c>
      <c r="I73" s="337">
        <f t="shared" si="17"/>
        <v>0</v>
      </c>
      <c r="K73" s="405"/>
    </row>
    <row r="74" spans="2:11" s="3" customFormat="1" ht="13.8" x14ac:dyDescent="0.25">
      <c r="B74" s="320">
        <v>3</v>
      </c>
      <c r="C74" s="334">
        <f t="shared" si="16"/>
        <v>0</v>
      </c>
      <c r="D74" s="335">
        <f t="shared" ref="D74:I74" si="18">D62*D50</f>
        <v>0</v>
      </c>
      <c r="E74" s="336">
        <f t="shared" si="18"/>
        <v>0</v>
      </c>
      <c r="F74" s="336">
        <f t="shared" si="18"/>
        <v>0</v>
      </c>
      <c r="G74" s="336">
        <f t="shared" si="18"/>
        <v>0</v>
      </c>
      <c r="H74" s="336">
        <f t="shared" si="18"/>
        <v>0</v>
      </c>
      <c r="I74" s="337">
        <f t="shared" si="18"/>
        <v>0</v>
      </c>
      <c r="K74" s="405"/>
    </row>
    <row r="75" spans="2:11" s="3" customFormat="1" ht="13.8" x14ac:dyDescent="0.25">
      <c r="B75" s="320">
        <v>4</v>
      </c>
      <c r="C75" s="334">
        <f t="shared" si="16"/>
        <v>0</v>
      </c>
      <c r="D75" s="335">
        <f t="shared" ref="D75:I75" si="19">D63*D51</f>
        <v>0</v>
      </c>
      <c r="E75" s="336">
        <f t="shared" si="19"/>
        <v>0</v>
      </c>
      <c r="F75" s="336">
        <f t="shared" si="19"/>
        <v>0</v>
      </c>
      <c r="G75" s="336">
        <f t="shared" si="19"/>
        <v>0</v>
      </c>
      <c r="H75" s="336">
        <f t="shared" si="19"/>
        <v>0</v>
      </c>
      <c r="I75" s="337">
        <f t="shared" si="19"/>
        <v>0</v>
      </c>
      <c r="K75" s="405"/>
    </row>
    <row r="76" spans="2:11" s="3" customFormat="1" ht="13.8" x14ac:dyDescent="0.25">
      <c r="B76" s="320">
        <v>5</v>
      </c>
      <c r="C76" s="334">
        <f t="shared" si="16"/>
        <v>0</v>
      </c>
      <c r="D76" s="335">
        <f t="shared" ref="D76:I76" si="20">D64*D52</f>
        <v>0</v>
      </c>
      <c r="E76" s="336">
        <f t="shared" si="20"/>
        <v>0</v>
      </c>
      <c r="F76" s="336">
        <f t="shared" si="20"/>
        <v>0</v>
      </c>
      <c r="G76" s="336">
        <f t="shared" si="20"/>
        <v>0</v>
      </c>
      <c r="H76" s="336">
        <f t="shared" si="20"/>
        <v>0</v>
      </c>
      <c r="I76" s="337">
        <f t="shared" si="20"/>
        <v>0</v>
      </c>
      <c r="K76" s="405"/>
    </row>
    <row r="77" spans="2:11" s="3" customFormat="1" ht="13.8" x14ac:dyDescent="0.25">
      <c r="B77" s="320">
        <v>6</v>
      </c>
      <c r="C77" s="334">
        <f t="shared" si="16"/>
        <v>0</v>
      </c>
      <c r="D77" s="335">
        <f t="shared" ref="D77:I77" si="21">D65*D53</f>
        <v>0</v>
      </c>
      <c r="E77" s="336">
        <f t="shared" si="21"/>
        <v>0</v>
      </c>
      <c r="F77" s="336">
        <f t="shared" si="21"/>
        <v>0</v>
      </c>
      <c r="G77" s="336">
        <f t="shared" si="21"/>
        <v>0</v>
      </c>
      <c r="H77" s="336">
        <f t="shared" si="21"/>
        <v>0</v>
      </c>
      <c r="I77" s="337">
        <f t="shared" si="21"/>
        <v>0</v>
      </c>
      <c r="K77" s="405"/>
    </row>
    <row r="78" spans="2:11" s="3" customFormat="1" ht="13.8" x14ac:dyDescent="0.25">
      <c r="B78" s="320">
        <v>7</v>
      </c>
      <c r="C78" s="334">
        <f t="shared" si="16"/>
        <v>0</v>
      </c>
      <c r="D78" s="335">
        <f t="shared" ref="D78:I78" si="22">D66*D54</f>
        <v>0</v>
      </c>
      <c r="E78" s="336">
        <f t="shared" si="22"/>
        <v>0</v>
      </c>
      <c r="F78" s="336">
        <f t="shared" si="22"/>
        <v>0</v>
      </c>
      <c r="G78" s="336">
        <f t="shared" si="22"/>
        <v>0</v>
      </c>
      <c r="H78" s="336">
        <f t="shared" si="22"/>
        <v>0</v>
      </c>
      <c r="I78" s="337">
        <f t="shared" si="22"/>
        <v>0</v>
      </c>
      <c r="K78" s="405"/>
    </row>
    <row r="79" spans="2:11" s="3" customFormat="1" ht="13.8" x14ac:dyDescent="0.25">
      <c r="B79" s="320">
        <v>8</v>
      </c>
      <c r="C79" s="334">
        <f t="shared" si="16"/>
        <v>0</v>
      </c>
      <c r="D79" s="335">
        <f t="shared" ref="D79:I79" si="23">D67*D55</f>
        <v>0</v>
      </c>
      <c r="E79" s="336">
        <f t="shared" si="23"/>
        <v>0</v>
      </c>
      <c r="F79" s="336">
        <f t="shared" si="23"/>
        <v>0</v>
      </c>
      <c r="G79" s="336">
        <f t="shared" si="23"/>
        <v>0</v>
      </c>
      <c r="H79" s="336">
        <f t="shared" si="23"/>
        <v>0</v>
      </c>
      <c r="I79" s="337">
        <f t="shared" si="23"/>
        <v>0</v>
      </c>
      <c r="K79" s="405"/>
    </row>
    <row r="80" spans="2:11" s="3" customFormat="1" thickBot="1" x14ac:dyDescent="0.3">
      <c r="B80" s="322">
        <v>9</v>
      </c>
      <c r="C80" s="338">
        <f t="shared" si="16"/>
        <v>0</v>
      </c>
      <c r="D80" s="339">
        <f t="shared" ref="D80:I80" si="24">D68*D56</f>
        <v>0</v>
      </c>
      <c r="E80" s="340">
        <f t="shared" si="24"/>
        <v>0</v>
      </c>
      <c r="F80" s="340">
        <f t="shared" si="24"/>
        <v>0</v>
      </c>
      <c r="G80" s="340">
        <f t="shared" si="24"/>
        <v>0</v>
      </c>
      <c r="H80" s="340">
        <f t="shared" si="24"/>
        <v>0</v>
      </c>
      <c r="I80" s="341">
        <f t="shared" si="24"/>
        <v>0</v>
      </c>
      <c r="K80" s="405"/>
    </row>
    <row r="81" spans="2:11" s="3" customFormat="1" thickBot="1" x14ac:dyDescent="0.3">
      <c r="B81" s="342"/>
      <c r="C81" s="343" t="s">
        <v>50</v>
      </c>
      <c r="D81" s="344">
        <f>SUM(D72:D80)</f>
        <v>0</v>
      </c>
      <c r="E81" s="344">
        <f t="shared" ref="E81:I81" si="25">SUM(E72:E80)</f>
        <v>0</v>
      </c>
      <c r="F81" s="344">
        <f t="shared" si="25"/>
        <v>0</v>
      </c>
      <c r="G81" s="344">
        <f>SUM(G72:G80)</f>
        <v>0</v>
      </c>
      <c r="H81" s="344">
        <f t="shared" si="25"/>
        <v>0</v>
      </c>
      <c r="I81" s="344">
        <f t="shared" si="25"/>
        <v>0</v>
      </c>
      <c r="K81" s="406"/>
    </row>
    <row r="82" spans="2:11" s="3" customFormat="1" ht="15.6" customHeight="1" x14ac:dyDescent="0.25">
      <c r="K82" s="90"/>
    </row>
    <row r="83" spans="2:11" x14ac:dyDescent="0.3">
      <c r="K83" s="90"/>
    </row>
    <row r="84" spans="2:11" x14ac:dyDescent="0.3">
      <c r="B84" s="96" t="s">
        <v>80</v>
      </c>
      <c r="C84" s="34"/>
      <c r="D84" s="34"/>
      <c r="E84" s="34"/>
      <c r="F84" s="34"/>
      <c r="G84" s="34"/>
      <c r="H84" s="34"/>
      <c r="I84" s="34"/>
      <c r="K84" s="90"/>
    </row>
    <row r="85" spans="2:11" s="3" customFormat="1" thickBot="1" x14ac:dyDescent="0.3">
      <c r="K85" s="90"/>
    </row>
    <row r="86" spans="2:11" s="3" customFormat="1" ht="25.8" customHeight="1" thickBot="1" x14ac:dyDescent="0.3">
      <c r="C86" s="345" t="s">
        <v>30</v>
      </c>
      <c r="D86" s="346" t="s">
        <v>28</v>
      </c>
      <c r="E86" s="283" t="s">
        <v>13</v>
      </c>
      <c r="F86" s="283" t="s">
        <v>14</v>
      </c>
      <c r="G86" s="283" t="s">
        <v>15</v>
      </c>
      <c r="H86" s="283" t="s">
        <v>16</v>
      </c>
      <c r="I86" s="284" t="s">
        <v>17</v>
      </c>
      <c r="K86" s="404" t="s">
        <v>167</v>
      </c>
    </row>
    <row r="87" spans="2:11" s="3" customFormat="1" ht="13.8" x14ac:dyDescent="0.25">
      <c r="C87" s="347" t="s">
        <v>31</v>
      </c>
      <c r="D87" s="348">
        <f>D81</f>
        <v>0</v>
      </c>
      <c r="E87" s="349">
        <f t="shared" ref="E87:I87" si="26">E81</f>
        <v>0</v>
      </c>
      <c r="F87" s="349">
        <f t="shared" si="26"/>
        <v>0</v>
      </c>
      <c r="G87" s="349">
        <f t="shared" si="26"/>
        <v>0</v>
      </c>
      <c r="H87" s="349">
        <f t="shared" si="26"/>
        <v>0</v>
      </c>
      <c r="I87" s="350">
        <f t="shared" si="26"/>
        <v>0</v>
      </c>
      <c r="K87" s="405"/>
    </row>
    <row r="88" spans="2:11" s="3" customFormat="1" ht="13.8" x14ac:dyDescent="0.25">
      <c r="C88" s="8" t="s">
        <v>32</v>
      </c>
      <c r="D88" s="179"/>
      <c r="E88" s="163"/>
      <c r="F88" s="163"/>
      <c r="G88" s="163"/>
      <c r="H88" s="163"/>
      <c r="I88" s="175"/>
      <c r="K88" s="405"/>
    </row>
    <row r="89" spans="2:11" s="3" customFormat="1" thickBot="1" x14ac:dyDescent="0.3">
      <c r="C89" s="351" t="s">
        <v>33</v>
      </c>
      <c r="D89" s="352">
        <f t="shared" ref="D89:I89" si="27">D20</f>
        <v>0</v>
      </c>
      <c r="E89" s="353">
        <f t="shared" si="27"/>
        <v>0</v>
      </c>
      <c r="F89" s="353">
        <f t="shared" si="27"/>
        <v>0</v>
      </c>
      <c r="G89" s="353">
        <f t="shared" si="27"/>
        <v>0</v>
      </c>
      <c r="H89" s="353">
        <f t="shared" si="27"/>
        <v>0</v>
      </c>
      <c r="I89" s="354">
        <f t="shared" si="27"/>
        <v>0</v>
      </c>
      <c r="K89" s="405"/>
    </row>
    <row r="90" spans="2:11" s="3" customFormat="1" thickBot="1" x14ac:dyDescent="0.3">
      <c r="C90" s="355" t="s">
        <v>34</v>
      </c>
      <c r="D90" s="356">
        <f>D87+D88-D89</f>
        <v>0</v>
      </c>
      <c r="E90" s="357">
        <f t="shared" ref="E90:I90" si="28">E87+E88-E89</f>
        <v>0</v>
      </c>
      <c r="F90" s="357">
        <f t="shared" si="28"/>
        <v>0</v>
      </c>
      <c r="G90" s="357">
        <f t="shared" si="28"/>
        <v>0</v>
      </c>
      <c r="H90" s="357">
        <f t="shared" si="28"/>
        <v>0</v>
      </c>
      <c r="I90" s="358">
        <f t="shared" si="28"/>
        <v>0</v>
      </c>
      <c r="K90" s="406"/>
    </row>
    <row r="93" spans="2:11" s="3" customFormat="1" ht="43.8" customHeight="1" x14ac:dyDescent="0.25">
      <c r="B93" s="395" t="s">
        <v>51</v>
      </c>
      <c r="C93" s="395"/>
      <c r="D93" s="395"/>
      <c r="E93" s="395"/>
      <c r="F93" s="395"/>
      <c r="G93" s="395"/>
      <c r="H93" s="395"/>
      <c r="I93" s="395"/>
      <c r="K93" s="100" t="s">
        <v>52</v>
      </c>
    </row>
    <row r="94" spans="2:11" s="3" customFormat="1" ht="13.8" x14ac:dyDescent="0.25">
      <c r="K94" s="22"/>
    </row>
    <row r="95" spans="2:11" s="3" customFormat="1" thickBot="1" x14ac:dyDescent="0.3">
      <c r="K95" s="22"/>
    </row>
    <row r="96" spans="2:11" s="3" customFormat="1" ht="42.6" customHeight="1" thickBot="1" x14ac:dyDescent="0.3">
      <c r="C96" s="97" t="s">
        <v>35</v>
      </c>
      <c r="D96" s="92" t="s">
        <v>28</v>
      </c>
      <c r="E96" s="75" t="s">
        <v>13</v>
      </c>
      <c r="F96" s="75" t="s">
        <v>14</v>
      </c>
      <c r="G96" s="75" t="s">
        <v>15</v>
      </c>
      <c r="H96" s="75" t="s">
        <v>16</v>
      </c>
      <c r="I96" s="76" t="s">
        <v>17</v>
      </c>
      <c r="K96" s="423"/>
    </row>
    <row r="97" spans="1:11" s="3" customFormat="1" ht="13.8" x14ac:dyDescent="0.25">
      <c r="C97" s="7" t="s">
        <v>31</v>
      </c>
      <c r="D97" s="180"/>
      <c r="E97" s="160"/>
      <c r="F97" s="160"/>
      <c r="G97" s="160"/>
      <c r="H97" s="160"/>
      <c r="I97" s="181"/>
      <c r="K97" s="424"/>
    </row>
    <row r="98" spans="1:11" s="3" customFormat="1" ht="13.8" x14ac:dyDescent="0.25">
      <c r="C98" s="8" t="s">
        <v>32</v>
      </c>
      <c r="D98" s="174"/>
      <c r="E98" s="163"/>
      <c r="F98" s="163"/>
      <c r="G98" s="163"/>
      <c r="H98" s="163"/>
      <c r="I98" s="175"/>
      <c r="K98" s="424"/>
    </row>
    <row r="99" spans="1:11" s="3" customFormat="1" thickBot="1" x14ac:dyDescent="0.3">
      <c r="C99" s="24" t="s">
        <v>33</v>
      </c>
      <c r="D99" s="182"/>
      <c r="E99" s="166"/>
      <c r="F99" s="166"/>
      <c r="G99" s="166"/>
      <c r="H99" s="166"/>
      <c r="I99" s="183"/>
      <c r="K99" s="424"/>
    </row>
    <row r="100" spans="1:11" s="3" customFormat="1" ht="22.8" customHeight="1" thickBot="1" x14ac:dyDescent="0.3">
      <c r="C100" s="355" t="s">
        <v>34</v>
      </c>
      <c r="D100" s="356">
        <f>D97+D98-D99</f>
        <v>0</v>
      </c>
      <c r="E100" s="356">
        <f t="shared" ref="E100:I100" si="29">E97+E98-E99</f>
        <v>0</v>
      </c>
      <c r="F100" s="356">
        <f t="shared" si="29"/>
        <v>0</v>
      </c>
      <c r="G100" s="356">
        <f t="shared" si="29"/>
        <v>0</v>
      </c>
      <c r="H100" s="356">
        <f t="shared" si="29"/>
        <v>0</v>
      </c>
      <c r="I100" s="356">
        <f t="shared" si="29"/>
        <v>0</v>
      </c>
      <c r="K100" s="425"/>
    </row>
    <row r="101" spans="1:11" s="3" customFormat="1" ht="13.8" x14ac:dyDescent="0.25">
      <c r="C101" s="20"/>
      <c r="D101" s="20"/>
      <c r="E101" s="20"/>
      <c r="F101" s="20"/>
      <c r="G101" s="20"/>
      <c r="H101" s="20"/>
      <c r="I101" s="20"/>
      <c r="K101" s="13"/>
    </row>
    <row r="102" spans="1:11" s="3" customFormat="1" ht="13.8" x14ac:dyDescent="0.25">
      <c r="C102" s="20"/>
      <c r="D102" s="20"/>
      <c r="E102" s="20"/>
      <c r="F102" s="20"/>
      <c r="G102" s="20"/>
      <c r="H102" s="20"/>
      <c r="I102" s="20"/>
      <c r="K102" s="13"/>
    </row>
    <row r="103" spans="1:11" s="3" customFormat="1" thickBot="1" x14ac:dyDescent="0.3">
      <c r="K103" s="13"/>
    </row>
    <row r="104" spans="1:11" s="3" customFormat="1" ht="45" customHeight="1" thickBot="1" x14ac:dyDescent="0.3">
      <c r="C104" s="91" t="s">
        <v>53</v>
      </c>
      <c r="D104" s="98" t="s">
        <v>28</v>
      </c>
      <c r="E104" s="75" t="s">
        <v>13</v>
      </c>
      <c r="F104" s="75" t="s">
        <v>14</v>
      </c>
      <c r="G104" s="75" t="s">
        <v>15</v>
      </c>
      <c r="H104" s="75" t="s">
        <v>16</v>
      </c>
      <c r="I104" s="76" t="s">
        <v>17</v>
      </c>
      <c r="K104" s="423"/>
    </row>
    <row r="105" spans="1:11" s="3" customFormat="1" ht="13.8" x14ac:dyDescent="0.25">
      <c r="C105" s="23" t="s">
        <v>31</v>
      </c>
      <c r="D105" s="184"/>
      <c r="E105" s="160"/>
      <c r="F105" s="160"/>
      <c r="G105" s="160"/>
      <c r="H105" s="160"/>
      <c r="I105" s="181"/>
      <c r="K105" s="424"/>
    </row>
    <row r="106" spans="1:11" s="3" customFormat="1" ht="13.8" x14ac:dyDescent="0.25">
      <c r="C106" s="8" t="s">
        <v>32</v>
      </c>
      <c r="D106" s="179"/>
      <c r="E106" s="163"/>
      <c r="F106" s="163"/>
      <c r="G106" s="163"/>
      <c r="H106" s="163"/>
      <c r="I106" s="175"/>
      <c r="K106" s="424"/>
    </row>
    <row r="107" spans="1:11" s="3" customFormat="1" thickBot="1" x14ac:dyDescent="0.3">
      <c r="C107" s="24" t="s">
        <v>33</v>
      </c>
      <c r="D107" s="185"/>
      <c r="E107" s="166"/>
      <c r="F107" s="166"/>
      <c r="G107" s="166"/>
      <c r="H107" s="166"/>
      <c r="I107" s="183"/>
      <c r="K107" s="424"/>
    </row>
    <row r="108" spans="1:11" s="3" customFormat="1" ht="21.6" customHeight="1" thickBot="1" x14ac:dyDescent="0.3">
      <c r="C108" s="355" t="s">
        <v>34</v>
      </c>
      <c r="D108" s="356">
        <f>D105+D106-D107</f>
        <v>0</v>
      </c>
      <c r="E108" s="356">
        <f t="shared" ref="E108:I108" si="30">E105+E106-E107</f>
        <v>0</v>
      </c>
      <c r="F108" s="356">
        <f t="shared" si="30"/>
        <v>0</v>
      </c>
      <c r="G108" s="356">
        <f t="shared" si="30"/>
        <v>0</v>
      </c>
      <c r="H108" s="356">
        <f t="shared" si="30"/>
        <v>0</v>
      </c>
      <c r="I108" s="356">
        <f t="shared" si="30"/>
        <v>0</v>
      </c>
      <c r="K108" s="425"/>
    </row>
    <row r="111" spans="1:11" x14ac:dyDescent="0.3">
      <c r="A111" s="146"/>
      <c r="B111" s="144"/>
      <c r="C111" s="144"/>
      <c r="D111" s="144"/>
      <c r="E111" s="144"/>
      <c r="F111" s="144"/>
      <c r="G111" s="144"/>
      <c r="H111" s="144"/>
      <c r="I111" s="144"/>
      <c r="J111" s="144"/>
      <c r="K111" s="144"/>
    </row>
    <row r="112" spans="1:11" x14ac:dyDescent="0.3">
      <c r="A112" s="146"/>
      <c r="B112" s="144"/>
      <c r="C112" s="144"/>
      <c r="D112" s="144"/>
      <c r="E112" s="144"/>
      <c r="F112" s="144"/>
      <c r="G112" s="144"/>
      <c r="H112" s="144"/>
      <c r="I112" s="144"/>
      <c r="J112" s="144"/>
      <c r="K112" s="144"/>
    </row>
    <row r="113" spans="1:11" x14ac:dyDescent="0.3">
      <c r="A113" s="146"/>
      <c r="B113" s="144"/>
      <c r="C113" s="144"/>
      <c r="D113" s="144"/>
      <c r="E113" s="144"/>
      <c r="F113" s="144"/>
      <c r="G113" s="144"/>
      <c r="H113" s="144"/>
      <c r="I113" s="144"/>
      <c r="J113" s="144"/>
      <c r="K113" s="144"/>
    </row>
    <row r="114" spans="1:11" x14ac:dyDescent="0.3">
      <c r="A114" s="146"/>
      <c r="B114" s="144"/>
      <c r="C114" s="144"/>
      <c r="D114" s="144"/>
      <c r="E114" s="144"/>
      <c r="F114" s="144"/>
      <c r="G114" s="144"/>
      <c r="H114" s="144"/>
      <c r="I114" s="144"/>
      <c r="J114" s="144"/>
      <c r="K114" s="144"/>
    </row>
    <row r="115" spans="1:11" x14ac:dyDescent="0.3">
      <c r="A115" s="146"/>
      <c r="B115" s="144"/>
      <c r="C115" s="144"/>
      <c r="D115" s="144"/>
      <c r="E115" s="144"/>
      <c r="F115" s="144"/>
      <c r="G115" s="144"/>
      <c r="H115" s="144"/>
      <c r="I115" s="144"/>
      <c r="J115" s="144"/>
      <c r="K115" s="144"/>
    </row>
    <row r="116" spans="1:11" x14ac:dyDescent="0.3">
      <c r="A116" s="146"/>
      <c r="B116" s="144"/>
      <c r="C116" s="144"/>
      <c r="D116" s="144"/>
      <c r="E116" s="144"/>
      <c r="F116" s="144"/>
      <c r="G116" s="144"/>
      <c r="H116" s="144"/>
      <c r="I116" s="144"/>
      <c r="J116" s="144"/>
      <c r="K116" s="144"/>
    </row>
    <row r="117" spans="1:11" x14ac:dyDescent="0.3">
      <c r="A117" s="146"/>
      <c r="B117" s="144"/>
      <c r="C117" s="144"/>
      <c r="D117" s="144"/>
      <c r="E117" s="144"/>
      <c r="F117" s="144"/>
      <c r="G117" s="144"/>
      <c r="H117" s="144"/>
      <c r="I117" s="144"/>
      <c r="J117" s="144"/>
      <c r="K117" s="144"/>
    </row>
    <row r="118" spans="1:11" x14ac:dyDescent="0.3">
      <c r="A118" s="146"/>
      <c r="B118" s="144"/>
      <c r="C118" s="144"/>
      <c r="D118" s="144"/>
      <c r="E118" s="144"/>
      <c r="F118" s="144"/>
      <c r="G118" s="144"/>
      <c r="H118" s="144"/>
      <c r="I118" s="144"/>
      <c r="J118" s="144"/>
      <c r="K118" s="144"/>
    </row>
    <row r="119" spans="1:11" x14ac:dyDescent="0.3">
      <c r="A119" s="146"/>
      <c r="B119" s="144"/>
      <c r="C119" s="144"/>
      <c r="D119" s="144"/>
      <c r="E119" s="144"/>
      <c r="F119" s="144"/>
      <c r="G119" s="144"/>
      <c r="H119" s="144"/>
      <c r="I119" s="144"/>
      <c r="J119" s="144"/>
      <c r="K119" s="144"/>
    </row>
    <row r="120" spans="1:11" x14ac:dyDescent="0.3">
      <c r="A120" s="146"/>
      <c r="B120" s="144"/>
      <c r="C120" s="144"/>
      <c r="D120" s="144"/>
      <c r="E120" s="144"/>
      <c r="F120" s="144"/>
      <c r="G120" s="144"/>
      <c r="H120" s="144"/>
      <c r="I120" s="144"/>
      <c r="J120" s="144"/>
      <c r="K120" s="144"/>
    </row>
    <row r="121" spans="1:11" x14ac:dyDescent="0.3">
      <c r="A121" s="146"/>
      <c r="B121" s="144"/>
      <c r="C121" s="144"/>
      <c r="D121" s="144"/>
      <c r="E121" s="144"/>
      <c r="F121" s="144"/>
      <c r="G121" s="144"/>
      <c r="H121" s="144"/>
      <c r="I121" s="144"/>
      <c r="J121" s="144"/>
      <c r="K121" s="144"/>
    </row>
    <row r="122" spans="1:11" x14ac:dyDescent="0.3">
      <c r="A122" s="146"/>
      <c r="B122" s="144"/>
      <c r="C122" s="144"/>
      <c r="D122" s="144"/>
      <c r="E122" s="144"/>
      <c r="F122" s="144"/>
      <c r="G122" s="144"/>
      <c r="H122" s="144"/>
      <c r="I122" s="144"/>
      <c r="J122" s="144"/>
      <c r="K122" s="144"/>
    </row>
    <row r="123" spans="1:11" x14ac:dyDescent="0.3">
      <c r="A123" s="146"/>
      <c r="B123" s="144"/>
      <c r="C123" s="144"/>
      <c r="D123" s="144"/>
      <c r="E123" s="144"/>
      <c r="F123" s="144"/>
      <c r="G123" s="144"/>
      <c r="H123" s="144"/>
      <c r="I123" s="144"/>
      <c r="J123" s="144"/>
      <c r="K123" s="144"/>
    </row>
    <row r="124" spans="1:11" x14ac:dyDescent="0.3">
      <c r="A124" s="146"/>
      <c r="B124" s="144"/>
      <c r="C124" s="144"/>
      <c r="D124" s="144"/>
      <c r="E124" s="144"/>
      <c r="F124" s="144"/>
      <c r="G124" s="144"/>
      <c r="H124" s="144"/>
      <c r="I124" s="144"/>
      <c r="J124" s="144"/>
      <c r="K124" s="144"/>
    </row>
    <row r="125" spans="1:11" x14ac:dyDescent="0.3">
      <c r="A125" s="146"/>
      <c r="B125" s="144"/>
      <c r="C125" s="144"/>
      <c r="D125" s="144"/>
      <c r="E125" s="144"/>
      <c r="F125" s="144"/>
      <c r="G125" s="144"/>
      <c r="H125" s="144"/>
      <c r="I125" s="144"/>
      <c r="J125" s="144"/>
      <c r="K125" s="144"/>
    </row>
    <row r="126" spans="1:11" x14ac:dyDescent="0.3">
      <c r="A126" s="146"/>
      <c r="B126" s="144"/>
      <c r="C126" s="144"/>
      <c r="D126" s="144"/>
      <c r="E126" s="144"/>
      <c r="F126" s="144"/>
      <c r="G126" s="144"/>
      <c r="H126" s="144"/>
      <c r="I126" s="144"/>
      <c r="J126" s="144"/>
      <c r="K126" s="144"/>
    </row>
    <row r="127" spans="1:11" x14ac:dyDescent="0.3">
      <c r="A127" s="146"/>
      <c r="B127" s="144"/>
      <c r="C127" s="144"/>
      <c r="D127" s="144"/>
      <c r="E127" s="144"/>
      <c r="F127" s="144"/>
      <c r="G127" s="144"/>
      <c r="H127" s="144"/>
      <c r="I127" s="144"/>
      <c r="J127" s="144"/>
      <c r="K127" s="144"/>
    </row>
    <row r="128" spans="1:11" x14ac:dyDescent="0.3">
      <c r="A128" s="146"/>
      <c r="B128" s="144"/>
      <c r="C128" s="144"/>
      <c r="D128" s="144"/>
      <c r="E128" s="144"/>
      <c r="F128" s="144"/>
      <c r="G128" s="144"/>
      <c r="H128" s="144"/>
      <c r="I128" s="144"/>
      <c r="J128" s="144"/>
      <c r="K128" s="144"/>
    </row>
    <row r="129" spans="1:11" x14ac:dyDescent="0.3">
      <c r="A129" s="146"/>
      <c r="B129" s="144"/>
      <c r="C129" s="144"/>
      <c r="D129" s="144"/>
      <c r="E129" s="144"/>
      <c r="F129" s="144"/>
      <c r="G129" s="144"/>
      <c r="H129" s="144"/>
      <c r="I129" s="144"/>
      <c r="J129" s="144"/>
      <c r="K129" s="144"/>
    </row>
    <row r="130" spans="1:11" x14ac:dyDescent="0.3">
      <c r="A130" s="146"/>
      <c r="B130" s="144"/>
      <c r="C130" s="144"/>
      <c r="D130" s="144"/>
      <c r="E130" s="144"/>
      <c r="F130" s="144"/>
      <c r="G130" s="144"/>
      <c r="H130" s="144"/>
      <c r="I130" s="144"/>
      <c r="J130" s="144"/>
      <c r="K130" s="144"/>
    </row>
    <row r="131" spans="1:11" x14ac:dyDescent="0.3">
      <c r="A131" s="146"/>
      <c r="B131" s="144"/>
      <c r="C131" s="144"/>
      <c r="D131" s="144"/>
      <c r="E131" s="144"/>
      <c r="F131" s="144"/>
      <c r="G131" s="144"/>
      <c r="H131" s="144"/>
      <c r="I131" s="144"/>
      <c r="J131" s="144"/>
      <c r="K131" s="144"/>
    </row>
    <row r="132" spans="1:11" x14ac:dyDescent="0.3">
      <c r="A132" s="146"/>
      <c r="B132" s="144"/>
      <c r="C132" s="144"/>
      <c r="D132" s="144"/>
      <c r="E132" s="144"/>
      <c r="F132" s="144"/>
      <c r="G132" s="144"/>
      <c r="H132" s="144"/>
      <c r="I132" s="144"/>
      <c r="J132" s="144"/>
      <c r="K132" s="144"/>
    </row>
    <row r="133" spans="1:11" x14ac:dyDescent="0.3">
      <c r="A133" s="146"/>
      <c r="B133" s="144"/>
      <c r="C133" s="144"/>
      <c r="D133" s="144"/>
      <c r="E133" s="144"/>
      <c r="F133" s="144"/>
      <c r="G133" s="144"/>
      <c r="H133" s="144"/>
      <c r="I133" s="144"/>
      <c r="J133" s="144"/>
      <c r="K133" s="144"/>
    </row>
    <row r="134" spans="1:11" x14ac:dyDescent="0.3">
      <c r="A134" s="146"/>
      <c r="B134" s="144"/>
      <c r="C134" s="144"/>
      <c r="D134" s="144"/>
      <c r="E134" s="144"/>
      <c r="F134" s="144"/>
      <c r="G134" s="144"/>
      <c r="H134" s="144"/>
      <c r="I134" s="144"/>
      <c r="J134" s="144"/>
      <c r="K134" s="144"/>
    </row>
    <row r="135" spans="1:11" x14ac:dyDescent="0.3">
      <c r="A135" s="146"/>
      <c r="B135" s="144"/>
      <c r="C135" s="144"/>
      <c r="D135" s="144"/>
      <c r="E135" s="144"/>
      <c r="F135" s="144"/>
      <c r="G135" s="144"/>
      <c r="H135" s="144"/>
      <c r="I135" s="144"/>
      <c r="J135" s="144"/>
      <c r="K135" s="144"/>
    </row>
    <row r="136" spans="1:11" x14ac:dyDescent="0.3">
      <c r="A136" s="146"/>
      <c r="B136" s="144"/>
      <c r="C136" s="144"/>
      <c r="D136" s="144"/>
      <c r="E136" s="144"/>
      <c r="F136" s="144"/>
      <c r="G136" s="144"/>
      <c r="H136" s="144"/>
      <c r="I136" s="144"/>
      <c r="J136" s="144"/>
      <c r="K136" s="144"/>
    </row>
    <row r="137" spans="1:11" x14ac:dyDescent="0.3">
      <c r="A137" s="146"/>
      <c r="B137" s="144"/>
      <c r="C137" s="144"/>
      <c r="D137" s="144"/>
      <c r="E137" s="144"/>
      <c r="F137" s="144"/>
      <c r="G137" s="144"/>
      <c r="H137" s="144"/>
      <c r="I137" s="144"/>
      <c r="J137" s="144"/>
      <c r="K137" s="144"/>
    </row>
    <row r="138" spans="1:11" x14ac:dyDescent="0.3">
      <c r="A138" s="146"/>
      <c r="B138" s="144"/>
      <c r="C138" s="144"/>
      <c r="D138" s="144"/>
      <c r="E138" s="144"/>
      <c r="F138" s="144"/>
      <c r="G138" s="144"/>
      <c r="H138" s="144"/>
      <c r="I138" s="144"/>
      <c r="J138" s="144"/>
      <c r="K138" s="144"/>
    </row>
    <row r="139" spans="1:11" x14ac:dyDescent="0.3">
      <c r="A139" s="146"/>
      <c r="B139" s="144"/>
      <c r="C139" s="144"/>
      <c r="D139" s="144"/>
      <c r="E139" s="144"/>
      <c r="F139" s="144"/>
      <c r="G139" s="144"/>
      <c r="H139" s="144"/>
      <c r="I139" s="144"/>
      <c r="J139" s="144"/>
      <c r="K139" s="144"/>
    </row>
    <row r="140" spans="1:11" x14ac:dyDescent="0.3">
      <c r="A140" s="146"/>
      <c r="B140" s="144"/>
      <c r="C140" s="144"/>
      <c r="D140" s="144"/>
      <c r="E140" s="144"/>
      <c r="F140" s="144"/>
      <c r="G140" s="144"/>
      <c r="H140" s="144"/>
      <c r="I140" s="144"/>
      <c r="J140" s="144"/>
      <c r="K140" s="144"/>
    </row>
    <row r="141" spans="1:11" x14ac:dyDescent="0.3">
      <c r="A141" s="146"/>
      <c r="B141" s="144"/>
      <c r="C141" s="144"/>
      <c r="D141" s="144"/>
      <c r="E141" s="144"/>
      <c r="F141" s="144"/>
      <c r="G141" s="144"/>
      <c r="H141" s="144"/>
      <c r="I141" s="144"/>
      <c r="J141" s="144"/>
      <c r="K141" s="144"/>
    </row>
    <row r="142" spans="1:11" x14ac:dyDescent="0.3">
      <c r="A142" s="146"/>
      <c r="B142" s="144"/>
      <c r="C142" s="144"/>
      <c r="D142" s="144"/>
      <c r="E142" s="144"/>
      <c r="F142" s="144"/>
      <c r="G142" s="144"/>
      <c r="H142" s="144"/>
      <c r="I142" s="144"/>
      <c r="J142" s="144"/>
      <c r="K142" s="144"/>
    </row>
    <row r="143" spans="1:11" x14ac:dyDescent="0.3">
      <c r="A143" s="146"/>
      <c r="B143" s="144"/>
      <c r="C143" s="144"/>
      <c r="D143" s="144"/>
      <c r="E143" s="144"/>
      <c r="F143" s="144"/>
      <c r="G143" s="144"/>
      <c r="H143" s="144"/>
      <c r="I143" s="144"/>
      <c r="J143" s="144"/>
      <c r="K143" s="144"/>
    </row>
    <row r="144" spans="1:11" x14ac:dyDescent="0.3">
      <c r="A144" s="146"/>
      <c r="B144" s="144"/>
      <c r="C144" s="144"/>
      <c r="D144" s="144"/>
      <c r="E144" s="144"/>
      <c r="F144" s="144"/>
      <c r="G144" s="144"/>
      <c r="H144" s="144"/>
      <c r="I144" s="144"/>
      <c r="J144" s="144"/>
      <c r="K144" s="144"/>
    </row>
    <row r="145" spans="1:11" x14ac:dyDescent="0.3">
      <c r="A145" s="146"/>
      <c r="B145" s="144"/>
      <c r="C145" s="144"/>
      <c r="D145" s="144"/>
      <c r="E145" s="144"/>
      <c r="F145" s="144"/>
      <c r="G145" s="144"/>
      <c r="H145" s="144"/>
      <c r="I145" s="144"/>
      <c r="J145" s="144"/>
      <c r="K145" s="144"/>
    </row>
    <row r="146" spans="1:11" x14ac:dyDescent="0.3">
      <c r="A146" s="146"/>
      <c r="B146" s="144"/>
      <c r="C146" s="144"/>
      <c r="D146" s="144"/>
      <c r="E146" s="144"/>
      <c r="F146" s="144"/>
      <c r="G146" s="144"/>
      <c r="H146" s="144"/>
      <c r="I146" s="144"/>
      <c r="J146" s="144"/>
      <c r="K146" s="144"/>
    </row>
    <row r="147" spans="1:11" x14ac:dyDescent="0.3">
      <c r="A147" s="146"/>
      <c r="B147" s="144"/>
      <c r="C147" s="144"/>
      <c r="D147" s="144"/>
      <c r="E147" s="144"/>
      <c r="F147" s="144"/>
      <c r="G147" s="144"/>
      <c r="H147" s="144"/>
      <c r="I147" s="144"/>
      <c r="J147" s="144"/>
      <c r="K147" s="144"/>
    </row>
    <row r="148" spans="1:11" x14ac:dyDescent="0.3">
      <c r="A148" s="146"/>
      <c r="B148" s="144"/>
      <c r="C148" s="144"/>
      <c r="D148" s="144"/>
      <c r="E148" s="144"/>
      <c r="F148" s="144"/>
      <c r="G148" s="144"/>
      <c r="H148" s="144"/>
      <c r="I148" s="144"/>
      <c r="J148" s="144"/>
      <c r="K148" s="144"/>
    </row>
    <row r="149" spans="1:11" x14ac:dyDescent="0.3">
      <c r="A149" s="146"/>
      <c r="B149" s="144"/>
      <c r="C149" s="144"/>
      <c r="D149" s="144"/>
      <c r="E149" s="144"/>
      <c r="F149" s="144"/>
      <c r="G149" s="144"/>
      <c r="H149" s="144"/>
      <c r="I149" s="144"/>
      <c r="J149" s="144"/>
      <c r="K149" s="144"/>
    </row>
    <row r="150" spans="1:11" x14ac:dyDescent="0.3">
      <c r="A150" s="146"/>
      <c r="B150" s="144"/>
      <c r="C150" s="144"/>
      <c r="D150" s="144"/>
      <c r="E150" s="144"/>
      <c r="F150" s="144"/>
      <c r="G150" s="144"/>
      <c r="H150" s="144"/>
      <c r="I150" s="144"/>
      <c r="J150" s="144"/>
      <c r="K150" s="144"/>
    </row>
    <row r="151" spans="1:11" x14ac:dyDescent="0.3">
      <c r="A151" s="146"/>
      <c r="B151" s="144"/>
      <c r="C151" s="144"/>
      <c r="D151" s="144"/>
      <c r="E151" s="144"/>
      <c r="F151" s="144"/>
      <c r="G151" s="144"/>
      <c r="H151" s="144"/>
      <c r="I151" s="144"/>
      <c r="J151" s="144"/>
      <c r="K151" s="144"/>
    </row>
    <row r="152" spans="1:11" x14ac:dyDescent="0.3">
      <c r="A152" s="146"/>
      <c r="B152" s="144"/>
      <c r="C152" s="144"/>
      <c r="D152" s="144"/>
      <c r="E152" s="144"/>
      <c r="F152" s="144"/>
      <c r="G152" s="144"/>
      <c r="H152" s="144"/>
      <c r="I152" s="144"/>
      <c r="J152" s="144"/>
      <c r="K152" s="144"/>
    </row>
    <row r="153" spans="1:11" x14ac:dyDescent="0.3">
      <c r="A153" s="146"/>
      <c r="B153" s="144"/>
      <c r="C153" s="144"/>
      <c r="D153" s="144"/>
      <c r="E153" s="144"/>
      <c r="F153" s="144"/>
      <c r="G153" s="144"/>
      <c r="H153" s="144"/>
      <c r="I153" s="144"/>
      <c r="J153" s="144"/>
      <c r="K153" s="144"/>
    </row>
    <row r="154" spans="1:11" x14ac:dyDescent="0.3">
      <c r="A154" s="146"/>
      <c r="B154" s="144"/>
      <c r="C154" s="144"/>
      <c r="D154" s="144"/>
      <c r="E154" s="144"/>
      <c r="F154" s="144"/>
      <c r="G154" s="144"/>
      <c r="H154" s="144"/>
      <c r="I154" s="144"/>
      <c r="J154" s="144"/>
      <c r="K154" s="144"/>
    </row>
    <row r="155" spans="1:11" x14ac:dyDescent="0.3">
      <c r="A155" s="146"/>
      <c r="B155" s="144"/>
      <c r="C155" s="144"/>
      <c r="D155" s="144"/>
      <c r="E155" s="144"/>
      <c r="F155" s="144"/>
      <c r="G155" s="144"/>
      <c r="H155" s="144"/>
      <c r="I155" s="144"/>
      <c r="J155" s="144"/>
      <c r="K155" s="144"/>
    </row>
    <row r="156" spans="1:11" x14ac:dyDescent="0.3">
      <c r="A156" s="146"/>
      <c r="B156" s="144"/>
      <c r="C156" s="144"/>
      <c r="D156" s="144"/>
      <c r="E156" s="144"/>
      <c r="F156" s="144"/>
      <c r="G156" s="144"/>
      <c r="H156" s="144"/>
      <c r="I156" s="144"/>
      <c r="J156" s="144"/>
      <c r="K156" s="144"/>
    </row>
    <row r="157" spans="1:11" x14ac:dyDescent="0.3">
      <c r="A157" s="146"/>
      <c r="B157" s="144"/>
      <c r="C157" s="144"/>
      <c r="D157" s="144"/>
      <c r="E157" s="144"/>
      <c r="F157" s="144"/>
      <c r="G157" s="144"/>
      <c r="H157" s="144"/>
      <c r="I157" s="144"/>
      <c r="J157" s="144"/>
      <c r="K157" s="144"/>
    </row>
    <row r="158" spans="1:11" x14ac:dyDescent="0.3">
      <c r="A158" s="146"/>
      <c r="B158" s="144"/>
      <c r="C158" s="144"/>
      <c r="D158" s="144"/>
      <c r="E158" s="144"/>
      <c r="F158" s="144"/>
      <c r="G158" s="144"/>
      <c r="H158" s="144"/>
      <c r="I158" s="144"/>
      <c r="J158" s="144"/>
      <c r="K158" s="144"/>
    </row>
    <row r="159" spans="1:11" x14ac:dyDescent="0.3">
      <c r="A159" s="146"/>
      <c r="B159" s="144"/>
      <c r="C159" s="144"/>
      <c r="D159" s="144"/>
      <c r="E159" s="144"/>
      <c r="F159" s="144"/>
      <c r="G159" s="144"/>
      <c r="H159" s="144"/>
      <c r="I159" s="144"/>
      <c r="J159" s="144"/>
      <c r="K159" s="144"/>
    </row>
    <row r="160" spans="1:11" x14ac:dyDescent="0.3">
      <c r="A160" s="146"/>
      <c r="B160" s="144"/>
      <c r="C160" s="144"/>
      <c r="D160" s="144"/>
      <c r="E160" s="144"/>
      <c r="F160" s="144"/>
      <c r="G160" s="144"/>
      <c r="H160" s="144"/>
      <c r="I160" s="144"/>
      <c r="J160" s="144"/>
      <c r="K160" s="144"/>
    </row>
    <row r="161" spans="1:11" x14ac:dyDescent="0.3">
      <c r="A161" s="146"/>
      <c r="B161" s="144"/>
      <c r="C161" s="144"/>
      <c r="D161" s="144"/>
      <c r="E161" s="144"/>
      <c r="F161" s="144"/>
      <c r="G161" s="144"/>
      <c r="H161" s="144"/>
      <c r="I161" s="144"/>
      <c r="J161" s="144"/>
      <c r="K161" s="144"/>
    </row>
    <row r="162" spans="1:11" x14ac:dyDescent="0.3">
      <c r="A162" s="146"/>
      <c r="B162" s="144"/>
      <c r="C162" s="144"/>
      <c r="D162" s="144"/>
      <c r="E162" s="144"/>
      <c r="F162" s="144"/>
      <c r="G162" s="144"/>
      <c r="H162" s="144"/>
      <c r="I162" s="144"/>
      <c r="J162" s="144"/>
      <c r="K162" s="144"/>
    </row>
    <row r="163" spans="1:11" x14ac:dyDescent="0.3">
      <c r="A163" s="146"/>
      <c r="B163" s="144"/>
      <c r="C163" s="144"/>
      <c r="D163" s="144"/>
      <c r="E163" s="144"/>
      <c r="F163" s="144"/>
      <c r="G163" s="144"/>
      <c r="H163" s="144"/>
      <c r="I163" s="144"/>
      <c r="J163" s="144"/>
      <c r="K163" s="144"/>
    </row>
    <row r="164" spans="1:11" x14ac:dyDescent="0.3">
      <c r="A164" s="146"/>
      <c r="B164" s="144"/>
      <c r="C164" s="144"/>
      <c r="D164" s="144"/>
      <c r="E164" s="144"/>
      <c r="F164" s="144"/>
      <c r="G164" s="144"/>
      <c r="H164" s="144"/>
      <c r="I164" s="144"/>
      <c r="J164" s="144"/>
      <c r="K164" s="144"/>
    </row>
    <row r="165" spans="1:11" x14ac:dyDescent="0.3">
      <c r="A165" s="146"/>
      <c r="B165" s="144"/>
      <c r="C165" s="144"/>
      <c r="D165" s="144"/>
      <c r="E165" s="144"/>
      <c r="F165" s="144"/>
      <c r="G165" s="144"/>
      <c r="H165" s="144"/>
      <c r="I165" s="144"/>
      <c r="J165" s="144"/>
      <c r="K165" s="144"/>
    </row>
    <row r="166" spans="1:11" x14ac:dyDescent="0.3">
      <c r="A166" s="146"/>
      <c r="B166" s="144"/>
      <c r="C166" s="144"/>
      <c r="D166" s="144"/>
      <c r="E166" s="144"/>
      <c r="F166" s="144"/>
      <c r="G166" s="144"/>
      <c r="H166" s="144"/>
      <c r="I166" s="144"/>
      <c r="J166" s="144"/>
      <c r="K166" s="144"/>
    </row>
    <row r="167" spans="1:11" x14ac:dyDescent="0.3">
      <c r="A167" s="146"/>
      <c r="B167" s="144"/>
      <c r="C167" s="144"/>
      <c r="D167" s="144"/>
      <c r="E167" s="144"/>
      <c r="F167" s="144"/>
      <c r="G167" s="144"/>
      <c r="H167" s="144"/>
      <c r="I167" s="144"/>
      <c r="J167" s="144"/>
      <c r="K167" s="144"/>
    </row>
    <row r="168" spans="1:11" x14ac:dyDescent="0.3">
      <c r="A168" s="146"/>
      <c r="B168" s="144"/>
      <c r="C168" s="144"/>
      <c r="D168" s="144"/>
      <c r="E168" s="144"/>
      <c r="F168" s="144"/>
      <c r="G168" s="144"/>
      <c r="H168" s="144"/>
      <c r="I168" s="144"/>
      <c r="J168" s="144"/>
      <c r="K168" s="144"/>
    </row>
    <row r="169" spans="1:11" x14ac:dyDescent="0.3">
      <c r="A169" s="146"/>
      <c r="B169" s="144"/>
      <c r="C169" s="144"/>
      <c r="D169" s="144"/>
      <c r="E169" s="144"/>
      <c r="F169" s="144"/>
      <c r="G169" s="144"/>
      <c r="H169" s="144"/>
      <c r="I169" s="144"/>
      <c r="J169" s="144"/>
      <c r="K169" s="144"/>
    </row>
    <row r="170" spans="1:11" x14ac:dyDescent="0.3">
      <c r="A170" s="146"/>
      <c r="B170" s="144"/>
      <c r="C170" s="144"/>
      <c r="D170" s="144"/>
      <c r="E170" s="144"/>
      <c r="F170" s="144"/>
      <c r="G170" s="144"/>
      <c r="H170" s="144"/>
      <c r="I170" s="144"/>
      <c r="J170" s="144"/>
      <c r="K170" s="144"/>
    </row>
    <row r="171" spans="1:11" x14ac:dyDescent="0.3">
      <c r="A171" s="146"/>
      <c r="B171" s="144"/>
      <c r="C171" s="144"/>
      <c r="D171" s="144"/>
      <c r="E171" s="144"/>
      <c r="F171" s="144"/>
      <c r="G171" s="144"/>
      <c r="H171" s="144"/>
      <c r="I171" s="144"/>
      <c r="J171" s="144"/>
      <c r="K171" s="144"/>
    </row>
    <row r="172" spans="1:11" x14ac:dyDescent="0.3">
      <c r="A172" s="146"/>
      <c r="B172" s="144"/>
      <c r="C172" s="144"/>
      <c r="D172" s="144"/>
      <c r="E172" s="144"/>
      <c r="F172" s="144"/>
      <c r="G172" s="144"/>
      <c r="H172" s="144"/>
      <c r="I172" s="144"/>
      <c r="J172" s="144"/>
      <c r="K172" s="144"/>
    </row>
  </sheetData>
  <sheetProtection algorithmName="SHA-512" hashValue="BfnuI47ZX5czTAclybr/FiIqbtj3GJzB2SnSRflkP2cbdROCvQdR8AFgp4pKjZKNxojyjCfO2tfI+FsJ7uiHng==" saltValue="REIKyPyGeAzLOd3ESMAc8w==" spinCount="100000" sheet="1" objects="1" scenarios="1"/>
  <mergeCells count="28">
    <mergeCell ref="K96:K100"/>
    <mergeCell ref="K104:K108"/>
    <mergeCell ref="C1:I1"/>
    <mergeCell ref="B10:C10"/>
    <mergeCell ref="B11:C11"/>
    <mergeCell ref="B12:C12"/>
    <mergeCell ref="B13:C13"/>
    <mergeCell ref="B19:C19"/>
    <mergeCell ref="A1:B1"/>
    <mergeCell ref="B5:C5"/>
    <mergeCell ref="B6:C6"/>
    <mergeCell ref="B7:C7"/>
    <mergeCell ref="B8:C8"/>
    <mergeCell ref="B9:C9"/>
    <mergeCell ref="B14:C14"/>
    <mergeCell ref="B15:C15"/>
    <mergeCell ref="B16:C16"/>
    <mergeCell ref="B17:C17"/>
    <mergeCell ref="B18:C18"/>
    <mergeCell ref="B93:I93"/>
    <mergeCell ref="K47:K56"/>
    <mergeCell ref="B20:C20"/>
    <mergeCell ref="K25:K34"/>
    <mergeCell ref="K36:K45"/>
    <mergeCell ref="K59:K68"/>
    <mergeCell ref="K71:K81"/>
    <mergeCell ref="K86:K90"/>
    <mergeCell ref="K5:K20"/>
  </mergeCells>
  <pageMargins left="0.7" right="0.7" top="0.75" bottom="0.75" header="0.3" footer="0.3"/>
  <ignoredErrors>
    <ignoredError sqref="D26:D3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CB8A-1CEE-48A4-A17D-82C6F5CDE15B}">
  <dimension ref="A1:E31"/>
  <sheetViews>
    <sheetView zoomScale="85" zoomScaleNormal="85" workbookViewId="0">
      <selection activeCell="B6" sqref="B6"/>
    </sheetView>
  </sheetViews>
  <sheetFormatPr defaultRowHeight="14.4" x14ac:dyDescent="0.3"/>
  <cols>
    <col min="2" max="2" width="10.21875" style="2" customWidth="1"/>
    <col min="3" max="3" width="20.21875" customWidth="1"/>
    <col min="4" max="4" width="80" customWidth="1"/>
    <col min="5" max="5" width="86.5546875" customWidth="1"/>
  </cols>
  <sheetData>
    <row r="1" spans="1:5" ht="99.6" customHeight="1" x14ac:dyDescent="0.3">
      <c r="B1" s="368" t="e" vm="1">
        <v>#VALUE!</v>
      </c>
      <c r="C1" s="368"/>
      <c r="D1" s="26" t="s">
        <v>92</v>
      </c>
      <c r="E1" s="28" t="s">
        <v>60</v>
      </c>
    </row>
    <row r="5" spans="1:5" x14ac:dyDescent="0.3">
      <c r="B5" s="1"/>
    </row>
    <row r="6" spans="1:5" s="3" customFormat="1" ht="25.2" customHeight="1" x14ac:dyDescent="0.25">
      <c r="A6" s="33"/>
      <c r="B6" s="213" t="s">
        <v>62</v>
      </c>
      <c r="C6" s="34"/>
      <c r="D6" s="34"/>
      <c r="E6" s="34"/>
    </row>
    <row r="7" spans="1:5" s="3" customFormat="1" ht="13.8" x14ac:dyDescent="0.25">
      <c r="B7" s="29"/>
    </row>
    <row r="8" spans="1:5" s="3" customFormat="1" ht="30" customHeight="1" x14ac:dyDescent="0.25">
      <c r="B8" s="365" t="s">
        <v>64</v>
      </c>
      <c r="C8" s="371"/>
      <c r="D8" s="371"/>
      <c r="E8" s="371"/>
    </row>
    <row r="9" spans="1:5" s="3" customFormat="1" ht="13.8" x14ac:dyDescent="0.25">
      <c r="B9" s="29"/>
    </row>
    <row r="10" spans="1:5" s="3" customFormat="1" ht="13.8" x14ac:dyDescent="0.25">
      <c r="B10" s="29"/>
      <c r="D10" s="30"/>
    </row>
    <row r="11" spans="1:5" s="3" customFormat="1" ht="21" customHeight="1" x14ac:dyDescent="0.25">
      <c r="B11" s="54" t="s">
        <v>1</v>
      </c>
      <c r="C11" s="54" t="s">
        <v>2</v>
      </c>
      <c r="D11" s="55" t="s">
        <v>3</v>
      </c>
      <c r="E11" s="56" t="s">
        <v>4</v>
      </c>
    </row>
    <row r="12" spans="1:5" s="3" customFormat="1" ht="201" customHeight="1" x14ac:dyDescent="0.25">
      <c r="B12" s="50">
        <v>1</v>
      </c>
      <c r="C12" s="51" t="s">
        <v>5</v>
      </c>
      <c r="D12" s="52" t="s">
        <v>134</v>
      </c>
      <c r="E12" s="53" t="s">
        <v>65</v>
      </c>
    </row>
    <row r="13" spans="1:5" s="3" customFormat="1" ht="80.099999999999994" customHeight="1" x14ac:dyDescent="0.25">
      <c r="B13" s="57">
        <v>2</v>
      </c>
      <c r="C13" s="58" t="s">
        <v>6</v>
      </c>
      <c r="D13" s="59" t="s">
        <v>135</v>
      </c>
      <c r="E13" s="60" t="s">
        <v>66</v>
      </c>
    </row>
    <row r="14" spans="1:5" s="3" customFormat="1" ht="317.39999999999998" x14ac:dyDescent="0.25">
      <c r="B14" s="17">
        <v>3</v>
      </c>
      <c r="C14" s="14" t="s">
        <v>6</v>
      </c>
      <c r="D14" s="37" t="s">
        <v>136</v>
      </c>
      <c r="E14" s="31" t="s">
        <v>138</v>
      </c>
    </row>
    <row r="15" spans="1:5" s="3" customFormat="1" ht="75" customHeight="1" x14ac:dyDescent="0.25">
      <c r="B15" s="57">
        <v>4</v>
      </c>
      <c r="C15" s="58" t="s">
        <v>6</v>
      </c>
      <c r="D15" s="61" t="s">
        <v>7</v>
      </c>
      <c r="E15" s="60" t="s">
        <v>8</v>
      </c>
    </row>
    <row r="16" spans="1:5" s="3" customFormat="1" ht="69" x14ac:dyDescent="0.25">
      <c r="B16" s="17">
        <v>5</v>
      </c>
      <c r="C16" s="14" t="s">
        <v>6</v>
      </c>
      <c r="D16" s="36" t="s">
        <v>9</v>
      </c>
      <c r="E16" s="30" t="s">
        <v>63</v>
      </c>
    </row>
    <row r="17" spans="2:5" s="3" customFormat="1" ht="69" x14ac:dyDescent="0.25">
      <c r="B17" s="57">
        <v>6</v>
      </c>
      <c r="C17" s="57" t="s">
        <v>10</v>
      </c>
      <c r="D17" s="62" t="s">
        <v>137</v>
      </c>
      <c r="E17" s="63" t="s">
        <v>11</v>
      </c>
    </row>
    <row r="18" spans="2:5" s="3" customFormat="1" ht="13.8" x14ac:dyDescent="0.25">
      <c r="B18" s="32"/>
    </row>
    <row r="19" spans="2:5" s="3" customFormat="1" ht="13.8" x14ac:dyDescent="0.25">
      <c r="B19" s="29"/>
      <c r="D19" s="32"/>
    </row>
    <row r="20" spans="2:5" s="3" customFormat="1" ht="13.8" x14ac:dyDescent="0.25">
      <c r="B20" s="29"/>
      <c r="D20" s="32"/>
    </row>
    <row r="21" spans="2:5" s="3" customFormat="1" ht="13.8" x14ac:dyDescent="0.25">
      <c r="B21" s="29"/>
      <c r="D21" s="32"/>
    </row>
    <row r="22" spans="2:5" s="3" customFormat="1" ht="13.8" x14ac:dyDescent="0.25">
      <c r="B22" s="29"/>
      <c r="D22" s="32"/>
    </row>
    <row r="23" spans="2:5" s="3" customFormat="1" ht="13.8" x14ac:dyDescent="0.25">
      <c r="B23" s="29"/>
      <c r="D23" s="32"/>
    </row>
    <row r="24" spans="2:5" s="3" customFormat="1" ht="13.8" x14ac:dyDescent="0.25">
      <c r="B24" s="29"/>
      <c r="D24" s="32"/>
    </row>
    <row r="25" spans="2:5" s="3" customFormat="1" ht="13.8" x14ac:dyDescent="0.25">
      <c r="B25" s="29"/>
    </row>
    <row r="26" spans="2:5" s="3" customFormat="1" ht="13.8" x14ac:dyDescent="0.25">
      <c r="B26" s="29"/>
    </row>
    <row r="27" spans="2:5" s="3" customFormat="1" ht="13.8" x14ac:dyDescent="0.25">
      <c r="B27" s="29"/>
    </row>
    <row r="28" spans="2:5" s="3" customFormat="1" ht="13.8" x14ac:dyDescent="0.25">
      <c r="B28" s="29"/>
    </row>
    <row r="29" spans="2:5" s="3" customFormat="1" ht="13.8" x14ac:dyDescent="0.25">
      <c r="B29" s="29"/>
    </row>
    <row r="30" spans="2:5" s="3" customFormat="1" ht="13.8" x14ac:dyDescent="0.25">
      <c r="B30" s="29"/>
    </row>
    <row r="31" spans="2:5" s="3" customFormat="1" ht="13.8" x14ac:dyDescent="0.25">
      <c r="B31" s="29"/>
    </row>
  </sheetData>
  <mergeCells count="2">
    <mergeCell ref="B1:C1"/>
    <mergeCell ref="B8:E8"/>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FE8B5-D533-4805-891D-FCBD5432EA10}">
  <dimension ref="B1:M55"/>
  <sheetViews>
    <sheetView tabSelected="1" workbookViewId="0">
      <selection activeCell="F22" sqref="F22"/>
    </sheetView>
  </sheetViews>
  <sheetFormatPr defaultRowHeight="14.4" x14ac:dyDescent="0.3"/>
  <cols>
    <col min="1" max="1" width="7.6640625" customWidth="1"/>
    <col min="2" max="2" width="5.44140625" style="3" customWidth="1"/>
    <col min="3" max="3" width="40.109375" style="3" customWidth="1"/>
    <col min="4" max="9" width="12.5546875" style="3" customWidth="1"/>
    <col min="10" max="10" width="11" style="3" customWidth="1"/>
    <col min="11" max="11" width="51.77734375" style="3" customWidth="1"/>
    <col min="12" max="13" width="8.88671875" style="3"/>
  </cols>
  <sheetData>
    <row r="1" spans="2:13" ht="99.6" customHeight="1" x14ac:dyDescent="0.3">
      <c r="B1" s="368" t="e" vm="1">
        <v>#VALUE!</v>
      </c>
      <c r="C1" s="368"/>
      <c r="D1" s="369" t="s">
        <v>59</v>
      </c>
      <c r="E1" s="369"/>
      <c r="F1" s="369"/>
      <c r="G1" s="369"/>
      <c r="H1" s="369"/>
      <c r="I1" s="369"/>
      <c r="J1" s="369"/>
      <c r="K1" s="123" t="s">
        <v>141</v>
      </c>
      <c r="L1"/>
      <c r="M1"/>
    </row>
    <row r="2" spans="2:13" ht="37.200000000000003" customHeight="1" x14ac:dyDescent="0.3">
      <c r="B2" s="25"/>
      <c r="C2" s="25"/>
      <c r="D2" s="26"/>
      <c r="E2" s="26"/>
      <c r="F2" s="26"/>
      <c r="G2" s="26"/>
      <c r="H2" s="26"/>
      <c r="I2" s="26"/>
      <c r="J2" s="26"/>
      <c r="K2" s="27"/>
      <c r="L2"/>
      <c r="M2"/>
    </row>
    <row r="3" spans="2:13" x14ac:dyDescent="0.3">
      <c r="B3" s="38"/>
      <c r="C3" s="39" t="s">
        <v>54</v>
      </c>
      <c r="D3" s="38"/>
      <c r="E3" s="38"/>
      <c r="F3" s="38"/>
      <c r="G3" s="38"/>
      <c r="H3" s="38"/>
      <c r="I3" s="38"/>
      <c r="K3" s="41" t="s">
        <v>58</v>
      </c>
    </row>
    <row r="4" spans="2:13" ht="15" thickBot="1" x14ac:dyDescent="0.35">
      <c r="B4" s="40"/>
    </row>
    <row r="5" spans="2:13" ht="15" thickBot="1" x14ac:dyDescent="0.35">
      <c r="B5" s="45"/>
      <c r="C5" s="46" t="s">
        <v>29</v>
      </c>
      <c r="D5" s="47" t="s">
        <v>28</v>
      </c>
      <c r="E5" s="48" t="s">
        <v>13</v>
      </c>
      <c r="F5" s="48" t="s">
        <v>14</v>
      </c>
      <c r="G5" s="48" t="s">
        <v>15</v>
      </c>
      <c r="H5" s="48" t="s">
        <v>16</v>
      </c>
      <c r="I5" s="49" t="s">
        <v>17</v>
      </c>
      <c r="K5" s="375" t="s">
        <v>67</v>
      </c>
    </row>
    <row r="6" spans="2:13" x14ac:dyDescent="0.3">
      <c r="B6" s="44">
        <v>1</v>
      </c>
      <c r="C6" s="147"/>
      <c r="D6" s="148"/>
      <c r="E6" s="149"/>
      <c r="F6" s="149"/>
      <c r="G6" s="149"/>
      <c r="H6" s="149"/>
      <c r="I6" s="150"/>
      <c r="K6" s="376"/>
    </row>
    <row r="7" spans="2:13" x14ac:dyDescent="0.3">
      <c r="B7" s="42">
        <v>2</v>
      </c>
      <c r="C7" s="151"/>
      <c r="D7" s="152"/>
      <c r="E7" s="153"/>
      <c r="F7" s="153"/>
      <c r="G7" s="153"/>
      <c r="H7" s="153"/>
      <c r="I7" s="154"/>
      <c r="K7" s="376"/>
    </row>
    <row r="8" spans="2:13" x14ac:dyDescent="0.3">
      <c r="B8" s="42">
        <v>3</v>
      </c>
      <c r="C8" s="151"/>
      <c r="D8" s="152"/>
      <c r="E8" s="153"/>
      <c r="F8" s="153"/>
      <c r="G8" s="153"/>
      <c r="H8" s="153"/>
      <c r="I8" s="154"/>
      <c r="K8" s="376"/>
    </row>
    <row r="9" spans="2:13" x14ac:dyDescent="0.3">
      <c r="B9" s="42">
        <v>4</v>
      </c>
      <c r="C9" s="151"/>
      <c r="D9" s="152"/>
      <c r="E9" s="153"/>
      <c r="F9" s="153"/>
      <c r="G9" s="153"/>
      <c r="H9" s="153"/>
      <c r="I9" s="154"/>
      <c r="K9" s="376"/>
    </row>
    <row r="10" spans="2:13" x14ac:dyDescent="0.3">
      <c r="B10" s="42">
        <v>5</v>
      </c>
      <c r="C10" s="151"/>
      <c r="D10" s="152"/>
      <c r="E10" s="153"/>
      <c r="F10" s="153"/>
      <c r="G10" s="153"/>
      <c r="H10" s="153"/>
      <c r="I10" s="154"/>
      <c r="K10" s="376"/>
    </row>
    <row r="11" spans="2:13" x14ac:dyDescent="0.3">
      <c r="B11" s="42">
        <v>6</v>
      </c>
      <c r="C11" s="151"/>
      <c r="D11" s="152"/>
      <c r="E11" s="153"/>
      <c r="F11" s="153"/>
      <c r="G11" s="153"/>
      <c r="H11" s="153"/>
      <c r="I11" s="154"/>
      <c r="K11" s="376"/>
    </row>
    <row r="12" spans="2:13" x14ac:dyDescent="0.3">
      <c r="B12" s="42">
        <v>7</v>
      </c>
      <c r="C12" s="155"/>
      <c r="D12" s="156"/>
      <c r="E12" s="157"/>
      <c r="F12" s="157"/>
      <c r="G12" s="157"/>
      <c r="H12" s="157"/>
      <c r="I12" s="158"/>
      <c r="K12" s="376"/>
    </row>
    <row r="13" spans="2:13" x14ac:dyDescent="0.3">
      <c r="B13" s="42">
        <v>8</v>
      </c>
      <c r="C13" s="155"/>
      <c r="D13" s="156"/>
      <c r="E13" s="157"/>
      <c r="F13" s="157"/>
      <c r="G13" s="157"/>
      <c r="H13" s="157"/>
      <c r="I13" s="158"/>
      <c r="K13" s="376"/>
    </row>
    <row r="14" spans="2:13" ht="15" thickBot="1" x14ac:dyDescent="0.35">
      <c r="B14" s="43">
        <v>9</v>
      </c>
      <c r="C14" s="186"/>
      <c r="D14" s="187"/>
      <c r="E14" s="188"/>
      <c r="F14" s="188"/>
      <c r="G14" s="188"/>
      <c r="H14" s="188"/>
      <c r="I14" s="189"/>
      <c r="K14" s="377"/>
    </row>
    <row r="15" spans="2:13" ht="15" thickBot="1" x14ac:dyDescent="0.35">
      <c r="C15" s="190" t="s">
        <v>124</v>
      </c>
      <c r="D15" s="191">
        <f>SUM(D6:D14)</f>
        <v>0</v>
      </c>
      <c r="E15" s="192">
        <f t="shared" ref="E15:I15" si="0">SUM(E6:E14)</f>
        <v>0</v>
      </c>
      <c r="F15" s="192">
        <f t="shared" si="0"/>
        <v>0</v>
      </c>
      <c r="G15" s="192">
        <f t="shared" si="0"/>
        <v>0</v>
      </c>
      <c r="H15" s="192">
        <f t="shared" si="0"/>
        <v>0</v>
      </c>
      <c r="I15" s="193">
        <f t="shared" si="0"/>
        <v>0</v>
      </c>
    </row>
    <row r="18" spans="2:11" x14ac:dyDescent="0.3">
      <c r="B18" s="34"/>
      <c r="C18" s="96" t="s">
        <v>142</v>
      </c>
      <c r="D18" s="34"/>
      <c r="E18" s="34"/>
      <c r="F18" s="34"/>
      <c r="G18" s="34"/>
      <c r="H18" s="34"/>
      <c r="I18" s="34"/>
    </row>
    <row r="19" spans="2:11" ht="15" thickBot="1" x14ac:dyDescent="0.35"/>
    <row r="20" spans="2:11" ht="28.2" thickBot="1" x14ac:dyDescent="0.35">
      <c r="B20" s="214"/>
      <c r="C20" s="118" t="s">
        <v>126</v>
      </c>
      <c r="D20" s="93" t="s">
        <v>28</v>
      </c>
      <c r="E20" s="94" t="s">
        <v>13</v>
      </c>
      <c r="F20" s="94" t="s">
        <v>14</v>
      </c>
      <c r="G20" s="94" t="s">
        <v>15</v>
      </c>
      <c r="H20" s="94" t="s">
        <v>16</v>
      </c>
      <c r="I20" s="95" t="s">
        <v>17</v>
      </c>
      <c r="K20" s="372" t="s">
        <v>152</v>
      </c>
    </row>
    <row r="21" spans="2:11" x14ac:dyDescent="0.3">
      <c r="B21" s="215">
        <v>1</v>
      </c>
      <c r="C21" s="216">
        <f>C6</f>
        <v>0</v>
      </c>
      <c r="D21" s="250"/>
      <c r="E21" s="251"/>
      <c r="F21" s="251"/>
      <c r="G21" s="251"/>
      <c r="H21" s="251"/>
      <c r="I21" s="252"/>
      <c r="K21" s="373"/>
    </row>
    <row r="22" spans="2:11" x14ac:dyDescent="0.3">
      <c r="B22" s="205">
        <v>2</v>
      </c>
      <c r="C22" s="117">
        <f t="shared" ref="C22:C29" si="1">C7</f>
        <v>0</v>
      </c>
      <c r="D22" s="253"/>
      <c r="E22" s="254"/>
      <c r="F22" s="254"/>
      <c r="G22" s="254"/>
      <c r="H22" s="254"/>
      <c r="I22" s="255"/>
      <c r="K22" s="373"/>
    </row>
    <row r="23" spans="2:11" x14ac:dyDescent="0.3">
      <c r="B23" s="205">
        <v>3</v>
      </c>
      <c r="C23" s="117">
        <f t="shared" si="1"/>
        <v>0</v>
      </c>
      <c r="D23" s="253"/>
      <c r="E23" s="254"/>
      <c r="F23" s="254"/>
      <c r="G23" s="254"/>
      <c r="H23" s="254"/>
      <c r="I23" s="255"/>
      <c r="K23" s="373"/>
    </row>
    <row r="24" spans="2:11" x14ac:dyDescent="0.3">
      <c r="B24" s="205">
        <v>4</v>
      </c>
      <c r="C24" s="117">
        <f t="shared" si="1"/>
        <v>0</v>
      </c>
      <c r="D24" s="253"/>
      <c r="E24" s="254"/>
      <c r="F24" s="254"/>
      <c r="G24" s="254"/>
      <c r="H24" s="254"/>
      <c r="I24" s="255"/>
      <c r="K24" s="373"/>
    </row>
    <row r="25" spans="2:11" x14ac:dyDescent="0.3">
      <c r="B25" s="205">
        <v>5</v>
      </c>
      <c r="C25" s="117">
        <f t="shared" si="1"/>
        <v>0</v>
      </c>
      <c r="D25" s="253"/>
      <c r="E25" s="254"/>
      <c r="F25" s="254"/>
      <c r="G25" s="254"/>
      <c r="H25" s="254"/>
      <c r="I25" s="255"/>
      <c r="K25" s="373"/>
    </row>
    <row r="26" spans="2:11" x14ac:dyDescent="0.3">
      <c r="B26" s="205">
        <v>6</v>
      </c>
      <c r="C26" s="117">
        <f t="shared" si="1"/>
        <v>0</v>
      </c>
      <c r="D26" s="253"/>
      <c r="E26" s="254"/>
      <c r="F26" s="254"/>
      <c r="G26" s="254"/>
      <c r="H26" s="254"/>
      <c r="I26" s="255"/>
      <c r="K26" s="373"/>
    </row>
    <row r="27" spans="2:11" x14ac:dyDescent="0.3">
      <c r="B27" s="205">
        <v>7</v>
      </c>
      <c r="C27" s="117">
        <f t="shared" si="1"/>
        <v>0</v>
      </c>
      <c r="D27" s="244"/>
      <c r="E27" s="245"/>
      <c r="F27" s="245"/>
      <c r="G27" s="245"/>
      <c r="H27" s="245"/>
      <c r="I27" s="246"/>
      <c r="K27" s="373"/>
    </row>
    <row r="28" spans="2:11" x14ac:dyDescent="0.3">
      <c r="B28" s="205">
        <v>8</v>
      </c>
      <c r="C28" s="117">
        <f t="shared" si="1"/>
        <v>0</v>
      </c>
      <c r="D28" s="244"/>
      <c r="E28" s="245"/>
      <c r="F28" s="245"/>
      <c r="G28" s="245"/>
      <c r="H28" s="245"/>
      <c r="I28" s="246"/>
      <c r="K28" s="373"/>
    </row>
    <row r="29" spans="2:11" ht="15" thickBot="1" x14ac:dyDescent="0.35">
      <c r="B29" s="206">
        <v>9</v>
      </c>
      <c r="C29" s="207">
        <f t="shared" si="1"/>
        <v>0</v>
      </c>
      <c r="D29" s="247"/>
      <c r="E29" s="248"/>
      <c r="F29" s="248"/>
      <c r="G29" s="248"/>
      <c r="H29" s="248"/>
      <c r="I29" s="249"/>
      <c r="K29" s="374"/>
    </row>
    <row r="32" spans="2:11" x14ac:dyDescent="0.3">
      <c r="B32" s="3" t="s">
        <v>143</v>
      </c>
    </row>
    <row r="33" spans="2:11" x14ac:dyDescent="0.3">
      <c r="B33" s="3" t="s">
        <v>68</v>
      </c>
    </row>
    <row r="34" spans="2:11" x14ac:dyDescent="0.3">
      <c r="B34" s="3" t="s">
        <v>69</v>
      </c>
    </row>
    <row r="35" spans="2:11" x14ac:dyDescent="0.3">
      <c r="B35" s="96" t="s">
        <v>70</v>
      </c>
      <c r="C35" s="96"/>
      <c r="D35" s="96"/>
      <c r="E35" s="96"/>
      <c r="F35" s="96"/>
      <c r="G35" s="96"/>
      <c r="H35" s="96"/>
      <c r="I35" s="96"/>
    </row>
    <row r="37" spans="2:11" x14ac:dyDescent="0.3">
      <c r="B37" s="15" t="s">
        <v>55</v>
      </c>
    </row>
    <row r="38" spans="2:11" x14ac:dyDescent="0.3">
      <c r="B38" s="15" t="s">
        <v>56</v>
      </c>
    </row>
    <row r="40" spans="2:11" x14ac:dyDescent="0.3">
      <c r="B40" s="144"/>
      <c r="C40" s="144"/>
      <c r="D40" s="144"/>
      <c r="E40" s="144"/>
      <c r="F40" s="144"/>
      <c r="G40" s="144"/>
      <c r="H40" s="144"/>
      <c r="I40" s="144"/>
      <c r="J40" s="144"/>
      <c r="K40" s="144"/>
    </row>
    <row r="41" spans="2:11" x14ac:dyDescent="0.3">
      <c r="B41" s="144"/>
      <c r="C41" s="144"/>
      <c r="D41" s="144"/>
      <c r="E41" s="144"/>
      <c r="F41" s="144"/>
      <c r="G41" s="144"/>
      <c r="H41" s="144"/>
      <c r="I41" s="144"/>
      <c r="J41" s="144"/>
      <c r="K41" s="144"/>
    </row>
    <row r="42" spans="2:11" x14ac:dyDescent="0.3">
      <c r="B42" s="144"/>
      <c r="C42" s="144"/>
      <c r="D42" s="144"/>
      <c r="E42" s="144"/>
      <c r="F42" s="144"/>
      <c r="G42" s="144"/>
      <c r="H42" s="144"/>
      <c r="I42" s="144"/>
      <c r="J42" s="144"/>
      <c r="K42" s="144"/>
    </row>
    <row r="43" spans="2:11" x14ac:dyDescent="0.3">
      <c r="B43" s="144"/>
      <c r="C43" s="144"/>
      <c r="D43" s="144"/>
      <c r="E43" s="144"/>
      <c r="F43" s="144"/>
      <c r="G43" s="144"/>
      <c r="H43" s="144"/>
      <c r="I43" s="144"/>
      <c r="J43" s="144"/>
      <c r="K43" s="144"/>
    </row>
    <row r="44" spans="2:11" x14ac:dyDescent="0.3">
      <c r="B44" s="144"/>
      <c r="C44" s="144"/>
      <c r="D44" s="144"/>
      <c r="E44" s="144"/>
      <c r="F44" s="144"/>
      <c r="G44" s="144"/>
      <c r="H44" s="144"/>
      <c r="I44" s="144"/>
      <c r="J44" s="144"/>
      <c r="K44" s="144"/>
    </row>
    <row r="45" spans="2:11" x14ac:dyDescent="0.3">
      <c r="B45" s="144"/>
      <c r="C45" s="144"/>
      <c r="D45" s="144"/>
      <c r="E45" s="144"/>
      <c r="F45" s="144"/>
      <c r="G45" s="144"/>
      <c r="H45" s="144"/>
      <c r="I45" s="144"/>
      <c r="J45" s="144"/>
      <c r="K45" s="144"/>
    </row>
    <row r="46" spans="2:11" x14ac:dyDescent="0.3">
      <c r="B46" s="144"/>
      <c r="C46" s="144"/>
      <c r="D46" s="144"/>
      <c r="E46" s="144"/>
      <c r="F46" s="144"/>
      <c r="G46" s="144"/>
      <c r="H46" s="144"/>
      <c r="I46" s="144"/>
      <c r="J46" s="144"/>
      <c r="K46" s="144"/>
    </row>
    <row r="47" spans="2:11" x14ac:dyDescent="0.3">
      <c r="B47" s="144"/>
      <c r="C47" s="144"/>
      <c r="D47" s="144"/>
      <c r="E47" s="144"/>
      <c r="F47" s="144"/>
      <c r="G47" s="144"/>
      <c r="H47" s="144"/>
      <c r="I47" s="144"/>
      <c r="J47" s="144"/>
      <c r="K47" s="144"/>
    </row>
    <row r="48" spans="2:11" x14ac:dyDescent="0.3">
      <c r="B48" s="144"/>
      <c r="C48" s="144"/>
      <c r="D48" s="144"/>
      <c r="E48" s="144"/>
      <c r="F48" s="144"/>
      <c r="G48" s="144"/>
      <c r="H48" s="144"/>
      <c r="I48" s="144"/>
      <c r="J48" s="144"/>
      <c r="K48" s="144"/>
    </row>
    <row r="49" spans="2:11" x14ac:dyDescent="0.3">
      <c r="B49" s="144"/>
      <c r="C49" s="144"/>
      <c r="D49" s="144"/>
      <c r="E49" s="144"/>
      <c r="F49" s="144"/>
      <c r="G49" s="144"/>
      <c r="H49" s="144"/>
      <c r="I49" s="144"/>
      <c r="J49" s="144"/>
      <c r="K49" s="144"/>
    </row>
    <row r="50" spans="2:11" x14ac:dyDescent="0.3">
      <c r="B50" s="144"/>
      <c r="C50" s="144"/>
      <c r="D50" s="144"/>
      <c r="E50" s="144"/>
      <c r="F50" s="144"/>
      <c r="G50" s="144"/>
      <c r="H50" s="144"/>
      <c r="I50" s="144"/>
      <c r="J50" s="144"/>
      <c r="K50" s="144"/>
    </row>
    <row r="51" spans="2:11" x14ac:dyDescent="0.3">
      <c r="B51" s="144"/>
      <c r="C51" s="144"/>
      <c r="D51" s="144"/>
      <c r="E51" s="144"/>
      <c r="F51" s="144"/>
      <c r="G51" s="144"/>
      <c r="H51" s="144"/>
      <c r="I51" s="144"/>
      <c r="J51" s="144"/>
      <c r="K51" s="144"/>
    </row>
    <row r="52" spans="2:11" x14ac:dyDescent="0.3">
      <c r="B52" s="144"/>
      <c r="C52" s="144"/>
      <c r="D52" s="144"/>
      <c r="E52" s="144"/>
      <c r="F52" s="144"/>
      <c r="G52" s="144"/>
      <c r="H52" s="144"/>
      <c r="I52" s="144"/>
      <c r="J52" s="144"/>
      <c r="K52" s="144"/>
    </row>
    <row r="53" spans="2:11" x14ac:dyDescent="0.3">
      <c r="B53" s="144"/>
      <c r="C53" s="144"/>
      <c r="D53" s="144"/>
      <c r="E53" s="144"/>
      <c r="F53" s="144"/>
      <c r="G53" s="144"/>
      <c r="H53" s="144"/>
      <c r="I53" s="144"/>
      <c r="J53" s="144"/>
      <c r="K53" s="144"/>
    </row>
    <row r="54" spans="2:11" x14ac:dyDescent="0.3">
      <c r="B54" s="144"/>
      <c r="C54" s="144"/>
      <c r="D54" s="144"/>
      <c r="E54" s="144"/>
      <c r="F54" s="144"/>
      <c r="G54" s="144"/>
      <c r="H54" s="144"/>
      <c r="I54" s="144"/>
      <c r="J54" s="144"/>
      <c r="K54" s="144"/>
    </row>
    <row r="55" spans="2:11" x14ac:dyDescent="0.3">
      <c r="B55" s="144"/>
      <c r="C55" s="144"/>
      <c r="D55" s="144"/>
      <c r="E55" s="144"/>
      <c r="F55" s="144"/>
      <c r="G55" s="144"/>
      <c r="H55" s="144"/>
      <c r="I55" s="144"/>
      <c r="J55" s="144"/>
      <c r="K55" s="144"/>
    </row>
  </sheetData>
  <sheetProtection algorithmName="SHA-512" hashValue="w4BK+CnkBFOAdT1k9QI1419BQSmjjRI0eACQhSyBAv6FSMH6ozMlpOAHK9SkO4O55Uasi9BCJK3VXAlO2FKc0g==" saltValue="bFbXqbEd3x1dAAhcBnIcoQ==" spinCount="100000" sheet="1" objects="1" scenarios="1"/>
  <mergeCells count="4">
    <mergeCell ref="B1:C1"/>
    <mergeCell ref="D1:J1"/>
    <mergeCell ref="K20:K29"/>
    <mergeCell ref="K5:K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AD8AC-9BC1-4549-AEDA-71CB653ABA80}">
  <dimension ref="A1:J68"/>
  <sheetViews>
    <sheetView zoomScale="85" zoomScaleNormal="85" workbookViewId="0">
      <selection activeCell="E10" sqref="E10"/>
    </sheetView>
  </sheetViews>
  <sheetFormatPr defaultRowHeight="14.4" x14ac:dyDescent="0.3"/>
  <cols>
    <col min="1" max="1" width="12.7773437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92</v>
      </c>
      <c r="D1" s="369"/>
      <c r="E1" s="369"/>
      <c r="F1" s="369"/>
      <c r="G1" s="369"/>
      <c r="H1" s="369"/>
      <c r="I1" s="64"/>
      <c r="J1" s="123" t="s">
        <v>71</v>
      </c>
    </row>
    <row r="2" spans="1:10" ht="15" thickBot="1" x14ac:dyDescent="0.35"/>
    <row r="3" spans="1:10" ht="15" thickBot="1" x14ac:dyDescent="0.35">
      <c r="B3" s="65" t="s">
        <v>39</v>
      </c>
      <c r="C3" s="381">
        <f>'3) План посівів'!C6</f>
        <v>0</v>
      </c>
      <c r="D3" s="382"/>
      <c r="E3" s="382"/>
      <c r="F3" s="382"/>
      <c r="G3" s="382"/>
      <c r="H3" s="383"/>
      <c r="I3" s="3"/>
      <c r="J3" s="66" t="s">
        <v>58</v>
      </c>
    </row>
    <row r="4" spans="1:10" ht="15" thickBot="1" x14ac:dyDescent="0.35">
      <c r="A4" s="3"/>
      <c r="B4" s="3"/>
      <c r="C4" s="3"/>
      <c r="D4" s="3"/>
      <c r="E4" s="3"/>
      <c r="F4" s="3"/>
      <c r="G4" s="3"/>
      <c r="H4" s="3"/>
      <c r="I4" s="3"/>
    </row>
    <row r="5" spans="1:10" ht="27.6"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229">
        <f>'3) План посівів'!D6</f>
        <v>0</v>
      </c>
      <c r="D6" s="229">
        <f>'3) План посівів'!E6</f>
        <v>0</v>
      </c>
      <c r="E6" s="229">
        <f>'3) План посівів'!F6</f>
        <v>0</v>
      </c>
      <c r="F6" s="229">
        <f>'3) План посівів'!G6</f>
        <v>0</v>
      </c>
      <c r="G6" s="229">
        <f>'3) План посівів'!H6</f>
        <v>0</v>
      </c>
      <c r="H6" s="229">
        <f>'3) План посівів'!I6</f>
        <v>0</v>
      </c>
      <c r="I6" s="3"/>
      <c r="J6" s="379"/>
    </row>
    <row r="7" spans="1:10" s="198" customFormat="1" x14ac:dyDescent="0.3">
      <c r="A7" s="33"/>
      <c r="B7" s="195"/>
      <c r="C7" s="196"/>
      <c r="D7" s="196"/>
      <c r="E7" s="196"/>
      <c r="F7" s="196"/>
      <c r="G7" s="196"/>
      <c r="H7" s="196"/>
      <c r="I7" s="33"/>
      <c r="J7" s="197"/>
    </row>
    <row r="8" spans="1:10" s="198" customFormat="1" ht="15" thickBot="1" x14ac:dyDescent="0.35">
      <c r="A8" s="33"/>
      <c r="B8" s="195"/>
      <c r="C8" s="196"/>
      <c r="D8" s="196"/>
      <c r="E8" s="196"/>
      <c r="F8" s="196"/>
      <c r="G8" s="196"/>
      <c r="H8" s="196"/>
      <c r="I8" s="33"/>
      <c r="J8" s="197"/>
    </row>
    <row r="9" spans="1:10" s="198" customFormat="1" ht="28.2" thickBot="1" x14ac:dyDescent="0.35">
      <c r="A9" s="33"/>
      <c r="B9" s="199" t="s">
        <v>145</v>
      </c>
      <c r="C9" s="200" t="s">
        <v>28</v>
      </c>
      <c r="D9" s="119" t="s">
        <v>13</v>
      </c>
      <c r="E9" s="119" t="s">
        <v>14</v>
      </c>
      <c r="F9" s="119" t="s">
        <v>15</v>
      </c>
      <c r="G9" s="119" t="s">
        <v>16</v>
      </c>
      <c r="H9" s="120" t="s">
        <v>17</v>
      </c>
      <c r="I9" s="33"/>
      <c r="J9" s="378" t="s">
        <v>144</v>
      </c>
    </row>
    <row r="10" spans="1:10" s="198" customFormat="1" ht="15" thickBot="1" x14ac:dyDescent="0.35">
      <c r="A10" s="33"/>
      <c r="B10" s="201" t="s">
        <v>125</v>
      </c>
      <c r="C10" s="256">
        <f>'3) План посівів'!D21</f>
        <v>0</v>
      </c>
      <c r="D10" s="256">
        <f>'3) План посівів'!E21</f>
        <v>0</v>
      </c>
      <c r="E10" s="256">
        <f>'3) План посівів'!F21</f>
        <v>0</v>
      </c>
      <c r="F10" s="256">
        <f>'3) План посівів'!G21</f>
        <v>0</v>
      </c>
      <c r="G10" s="256">
        <f>'3) План посівів'!H21</f>
        <v>0</v>
      </c>
      <c r="H10" s="256">
        <f>'3) План посівів'!I21</f>
        <v>0</v>
      </c>
      <c r="I10" s="33"/>
      <c r="J10" s="379"/>
    </row>
    <row r="11" spans="1:10" s="198" customFormat="1" x14ac:dyDescent="0.3">
      <c r="A11" s="33"/>
      <c r="B11" s="195"/>
      <c r="C11" s="196"/>
      <c r="D11" s="196"/>
      <c r="E11" s="196"/>
      <c r="F11" s="196"/>
      <c r="G11" s="196"/>
      <c r="H11" s="196"/>
      <c r="I11" s="33"/>
      <c r="J11" s="197"/>
    </row>
    <row r="12" spans="1:10" ht="15" thickBot="1" x14ac:dyDescent="0.35">
      <c r="A12" s="3"/>
      <c r="B12" s="3"/>
      <c r="C12" s="3"/>
      <c r="D12" s="3"/>
      <c r="E12" s="3"/>
      <c r="F12" s="3"/>
      <c r="G12" s="3"/>
      <c r="H12" s="3"/>
      <c r="I12" s="3"/>
      <c r="J12" s="67"/>
    </row>
    <row r="13" spans="1:10" ht="28.2" thickBot="1" x14ac:dyDescent="0.35">
      <c r="A13" s="3"/>
      <c r="B13" s="217" t="s">
        <v>57</v>
      </c>
      <c r="C13" s="10" t="s">
        <v>12</v>
      </c>
      <c r="D13" s="5" t="s">
        <v>13</v>
      </c>
      <c r="E13" s="5" t="s">
        <v>14</v>
      </c>
      <c r="F13" s="5" t="s">
        <v>15</v>
      </c>
      <c r="G13" s="5" t="s">
        <v>16</v>
      </c>
      <c r="H13" s="6" t="s">
        <v>17</v>
      </c>
      <c r="I13" s="3"/>
      <c r="J13" s="378" t="s">
        <v>146</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 t="shared" ref="E24:E26" si="2">E15*$E$6</f>
        <v>0</v>
      </c>
      <c r="F24" s="81">
        <f t="shared" ref="F24:F26" si="3">F15*$F$6</f>
        <v>0</v>
      </c>
      <c r="G24" s="81">
        <f t="shared" ref="G24:G26" si="4">G15*$G$6</f>
        <v>0</v>
      </c>
      <c r="H24" s="82">
        <f t="shared" ref="H24:H26" si="5">H15*$H$6</f>
        <v>0</v>
      </c>
      <c r="I24" s="3"/>
      <c r="J24" s="380"/>
    </row>
    <row r="25" spans="1:10" x14ac:dyDescent="0.3">
      <c r="A25" s="3"/>
      <c r="B25" s="8" t="s">
        <v>19</v>
      </c>
      <c r="C25" s="80">
        <f t="shared" si="0"/>
        <v>0</v>
      </c>
      <c r="D25" s="81">
        <f t="shared" si="1"/>
        <v>0</v>
      </c>
      <c r="E25" s="81">
        <f t="shared" si="2"/>
        <v>0</v>
      </c>
      <c r="F25" s="81">
        <f t="shared" si="3"/>
        <v>0</v>
      </c>
      <c r="G25" s="81">
        <f t="shared" si="4"/>
        <v>0</v>
      </c>
      <c r="H25" s="82">
        <f t="shared" si="5"/>
        <v>0</v>
      </c>
      <c r="I25" s="3"/>
      <c r="J25" s="380"/>
    </row>
    <row r="26" spans="1:10" x14ac:dyDescent="0.3">
      <c r="A26" s="3"/>
      <c r="B26" s="8" t="s">
        <v>20</v>
      </c>
      <c r="C26" s="80">
        <f t="shared" si="0"/>
        <v>0</v>
      </c>
      <c r="D26" s="81">
        <f t="shared" si="1"/>
        <v>0</v>
      </c>
      <c r="E26" s="81">
        <f t="shared" si="2"/>
        <v>0</v>
      </c>
      <c r="F26" s="81">
        <f t="shared" si="3"/>
        <v>0</v>
      </c>
      <c r="G26" s="81">
        <f t="shared" si="4"/>
        <v>0</v>
      </c>
      <c r="H26" s="82">
        <f t="shared" si="5"/>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c r="J43" s="67"/>
    </row>
    <row r="44" spans="1:10" x14ac:dyDescent="0.3">
      <c r="A44" s="3"/>
      <c r="B44" s="144"/>
      <c r="C44" s="144"/>
      <c r="D44" s="144"/>
      <c r="E44" s="144"/>
      <c r="F44" s="144"/>
      <c r="G44" s="144"/>
      <c r="H44" s="144"/>
      <c r="I44" s="144"/>
      <c r="J44" s="145"/>
    </row>
    <row r="45" spans="1:10" x14ac:dyDescent="0.3">
      <c r="A45" s="3"/>
      <c r="B45" s="144"/>
      <c r="C45" s="144"/>
      <c r="D45" s="144"/>
      <c r="E45" s="144"/>
      <c r="F45" s="144"/>
      <c r="G45" s="144"/>
      <c r="H45" s="144"/>
      <c r="I45" s="144"/>
      <c r="J45" s="145"/>
    </row>
    <row r="46" spans="1:10" ht="13.8" customHeight="1" x14ac:dyDescent="0.3">
      <c r="A46" s="3"/>
      <c r="B46" s="228" t="s">
        <v>151</v>
      </c>
      <c r="C46" s="228"/>
      <c r="D46" s="228"/>
      <c r="E46" s="228"/>
      <c r="F46" s="228"/>
      <c r="G46" s="228"/>
      <c r="H46" s="228"/>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sheetData>
  <sheetProtection algorithmName="SHA-512" hashValue="MszQd53V7hA/FTjv6ifv7Dvs3Hu77Ol/wcMWJVwR58oikr+OfiX9I/ngLIAFWpgEaim7ABhMvXKxt1sSRfLIDw==" saltValue="+IJ8+T2lgx1FY2b/l4fRIA==" spinCount="100000" sheet="1" objects="1" scenarios="1"/>
  <mergeCells count="6">
    <mergeCell ref="C1:H1"/>
    <mergeCell ref="J9:J10"/>
    <mergeCell ref="J5:J6"/>
    <mergeCell ref="J13:J17"/>
    <mergeCell ref="J22:J42"/>
    <mergeCell ref="C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1B2C-262C-41F3-B2F1-5C7F0E2EF8F7}">
  <dimension ref="A1:J75"/>
  <sheetViews>
    <sheetView zoomScale="85" zoomScaleNormal="85" workbookViewId="0">
      <selection activeCell="D49" sqref="D49"/>
    </sheetView>
  </sheetViews>
  <sheetFormatPr defaultRowHeight="14.4" x14ac:dyDescent="0.3"/>
  <cols>
    <col min="1" max="1" width="9.7773437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92</v>
      </c>
      <c r="D1" s="369"/>
      <c r="E1" s="369"/>
      <c r="F1" s="369"/>
      <c r="G1" s="369"/>
      <c r="H1" s="369"/>
      <c r="I1" s="64"/>
      <c r="J1" s="123" t="s">
        <v>72</v>
      </c>
    </row>
    <row r="2" spans="1:10" ht="16.8" customHeight="1" thickBot="1" x14ac:dyDescent="0.35">
      <c r="B2" s="25"/>
      <c r="C2" s="26"/>
      <c r="D2" s="26"/>
      <c r="E2" s="26"/>
      <c r="F2" s="26"/>
      <c r="G2" s="26"/>
      <c r="H2" s="26"/>
      <c r="I2" s="64"/>
      <c r="J2" s="26"/>
    </row>
    <row r="3" spans="1:10" ht="15" thickBot="1" x14ac:dyDescent="0.35">
      <c r="B3" s="65" t="s">
        <v>39</v>
      </c>
      <c r="C3" s="381">
        <f>'3) План посівів'!C7</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220" t="s">
        <v>40</v>
      </c>
      <c r="C5" s="221" t="s">
        <v>12</v>
      </c>
      <c r="D5" s="222" t="s">
        <v>13</v>
      </c>
      <c r="E5" s="222" t="s">
        <v>14</v>
      </c>
      <c r="F5" s="222" t="s">
        <v>15</v>
      </c>
      <c r="G5" s="222" t="s">
        <v>16</v>
      </c>
      <c r="H5" s="223" t="s">
        <v>17</v>
      </c>
      <c r="I5" s="3"/>
      <c r="J5" s="378" t="s">
        <v>144</v>
      </c>
    </row>
    <row r="6" spans="1:10" ht="15" thickBot="1" x14ac:dyDescent="0.35">
      <c r="A6" s="3"/>
      <c r="B6" s="206" t="s">
        <v>41</v>
      </c>
      <c r="C6" s="224">
        <f>'3) План посівів'!D7</f>
        <v>0</v>
      </c>
      <c r="D6" s="224">
        <f>'3) План посівів'!E7</f>
        <v>0</v>
      </c>
      <c r="E6" s="224">
        <f>'3) План посівів'!F7</f>
        <v>0</v>
      </c>
      <c r="F6" s="224">
        <f>'3) План посівів'!G7</f>
        <v>0</v>
      </c>
      <c r="G6" s="224">
        <f>'3) План посівів'!H7</f>
        <v>0</v>
      </c>
      <c r="H6" s="225">
        <f>'3) План посівів'!I7</f>
        <v>0</v>
      </c>
      <c r="I6" s="3"/>
      <c r="J6" s="379"/>
    </row>
    <row r="7" spans="1:10" s="198" customFormat="1" x14ac:dyDescent="0.3">
      <c r="A7" s="33"/>
    </row>
    <row r="8" spans="1:10" s="198" customFormat="1" ht="15" thickBot="1" x14ac:dyDescent="0.35">
      <c r="A8" s="33"/>
    </row>
    <row r="9" spans="1:10" s="198" customFormat="1" ht="28.2" thickBot="1" x14ac:dyDescent="0.35">
      <c r="A9" s="33"/>
      <c r="B9" s="199" t="s">
        <v>145</v>
      </c>
      <c r="C9" s="429" t="s">
        <v>28</v>
      </c>
      <c r="D9" s="430" t="s">
        <v>13</v>
      </c>
      <c r="E9" s="430" t="s">
        <v>14</v>
      </c>
      <c r="F9" s="430" t="s">
        <v>15</v>
      </c>
      <c r="G9" s="430" t="s">
        <v>16</v>
      </c>
      <c r="H9" s="431" t="s">
        <v>17</v>
      </c>
      <c r="I9" s="33"/>
      <c r="J9" s="378" t="s">
        <v>144</v>
      </c>
    </row>
    <row r="10" spans="1:10" s="198" customFormat="1" ht="15" thickBot="1" x14ac:dyDescent="0.35">
      <c r="A10" s="33"/>
      <c r="B10" s="428" t="s">
        <v>125</v>
      </c>
      <c r="C10" s="432">
        <f>'3) План посівів'!D22</f>
        <v>0</v>
      </c>
      <c r="D10" s="433">
        <f>'3) План посівів'!E22</f>
        <v>0</v>
      </c>
      <c r="E10" s="433">
        <f>'3) План посівів'!F22</f>
        <v>0</v>
      </c>
      <c r="F10" s="433">
        <f>'3) План посівів'!G22</f>
        <v>0</v>
      </c>
      <c r="G10" s="433">
        <f>'3) План посівів'!H22</f>
        <v>0</v>
      </c>
      <c r="H10" s="434">
        <f>'3) План посівів'!I22</f>
        <v>0</v>
      </c>
      <c r="I10" s="33"/>
      <c r="J10" s="379"/>
    </row>
    <row r="11" spans="1:10" s="198" customFormat="1" x14ac:dyDescent="0.3">
      <c r="A11" s="33"/>
      <c r="B11" s="195"/>
      <c r="C11" s="226"/>
      <c r="D11" s="226"/>
      <c r="E11" s="226"/>
      <c r="F11" s="226"/>
      <c r="G11" s="226"/>
      <c r="H11" s="226"/>
      <c r="I11" s="33"/>
      <c r="J11" s="194"/>
    </row>
    <row r="12" spans="1:10" ht="15" thickBot="1" x14ac:dyDescent="0.35">
      <c r="A12" s="3"/>
      <c r="B12" s="3"/>
      <c r="C12" s="3"/>
      <c r="D12" s="3"/>
      <c r="E12" s="3"/>
      <c r="F12" s="3"/>
      <c r="G12" s="3"/>
      <c r="H12" s="3"/>
      <c r="I12" s="3"/>
      <c r="J12" s="67"/>
    </row>
    <row r="13" spans="1:10" ht="28.2" customHeight="1" thickBot="1" x14ac:dyDescent="0.35">
      <c r="A13" s="3"/>
      <c r="B13" s="91" t="s">
        <v>42</v>
      </c>
      <c r="C13" s="87" t="s">
        <v>12</v>
      </c>
      <c r="D13" s="75" t="s">
        <v>13</v>
      </c>
      <c r="E13" s="75" t="s">
        <v>14</v>
      </c>
      <c r="F13" s="75" t="s">
        <v>15</v>
      </c>
      <c r="G13" s="75" t="s">
        <v>16</v>
      </c>
      <c r="H13" s="76" t="s">
        <v>17</v>
      </c>
      <c r="I13" s="3"/>
      <c r="J13" s="378" t="s">
        <v>150</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E15*$E$6</f>
        <v>0</v>
      </c>
      <c r="F24" s="81">
        <f t="shared" ref="F24:F26" si="2">F15*$F$6</f>
        <v>0</v>
      </c>
      <c r="G24" s="81">
        <f t="shared" ref="G24:G26" si="3">G15*$G$6</f>
        <v>0</v>
      </c>
      <c r="H24" s="82">
        <f t="shared" ref="H24:H26" si="4">H15*$H$6</f>
        <v>0</v>
      </c>
      <c r="I24" s="3"/>
      <c r="J24" s="380"/>
    </row>
    <row r="25" spans="1:10" x14ac:dyDescent="0.3">
      <c r="A25" s="3"/>
      <c r="B25" s="8" t="s">
        <v>19</v>
      </c>
      <c r="C25" s="80">
        <f t="shared" si="0"/>
        <v>0</v>
      </c>
      <c r="D25" s="81">
        <f t="shared" si="1"/>
        <v>0</v>
      </c>
      <c r="E25" s="81">
        <f t="shared" ref="E24:E26" si="5">E16*$E$6</f>
        <v>0</v>
      </c>
      <c r="F25" s="81">
        <f t="shared" si="2"/>
        <v>0</v>
      </c>
      <c r="G25" s="81">
        <f t="shared" si="3"/>
        <v>0</v>
      </c>
      <c r="H25" s="82">
        <f t="shared" si="4"/>
        <v>0</v>
      </c>
      <c r="I25" s="3"/>
      <c r="J25" s="380"/>
    </row>
    <row r="26" spans="1:10" x14ac:dyDescent="0.3">
      <c r="A26" s="3"/>
      <c r="B26" s="8" t="s">
        <v>20</v>
      </c>
      <c r="C26" s="80">
        <f t="shared" si="0"/>
        <v>0</v>
      </c>
      <c r="D26" s="81">
        <f t="shared" si="1"/>
        <v>0</v>
      </c>
      <c r="E26" s="81">
        <f t="shared" si="5"/>
        <v>0</v>
      </c>
      <c r="F26" s="81">
        <f t="shared" si="2"/>
        <v>0</v>
      </c>
      <c r="G26" s="81">
        <f t="shared" si="3"/>
        <v>0</v>
      </c>
      <c r="H26" s="82">
        <f t="shared" si="4"/>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151</v>
      </c>
      <c r="C45" s="228"/>
      <c r="D45" s="228"/>
      <c r="E45" s="228"/>
      <c r="F45" s="228"/>
      <c r="G45" s="228"/>
      <c r="H45" s="228"/>
      <c r="I45" s="144"/>
      <c r="J45" s="145"/>
    </row>
    <row r="46" spans="1:10" x14ac:dyDescent="0.3">
      <c r="A46" s="3"/>
      <c r="B46" s="144"/>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sheetData>
  <sheetProtection sheet="1" objects="1" scenarios="1"/>
  <mergeCells count="6">
    <mergeCell ref="C3:H3"/>
    <mergeCell ref="J5:J6"/>
    <mergeCell ref="J13:J17"/>
    <mergeCell ref="J22:J42"/>
    <mergeCell ref="C1:H1"/>
    <mergeCell ref="J9:J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E718-CC8C-4CD6-9271-401F66BB7DF6}">
  <dimension ref="A1:J80"/>
  <sheetViews>
    <sheetView topLeftCell="A19" workbookViewId="0">
      <selection activeCell="F51" sqref="F51"/>
    </sheetView>
  </sheetViews>
  <sheetFormatPr defaultRowHeight="14.4" x14ac:dyDescent="0.3"/>
  <cols>
    <col min="1" max="1" width="12"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73</v>
      </c>
    </row>
    <row r="2" spans="1:10" ht="15" thickBot="1" x14ac:dyDescent="0.35"/>
    <row r="3" spans="1:10" ht="15" thickBot="1" x14ac:dyDescent="0.35">
      <c r="B3" s="65" t="s">
        <v>39</v>
      </c>
      <c r="C3" s="381">
        <f>'3) План посівів'!C8</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220" t="s">
        <v>40</v>
      </c>
      <c r="C5" s="221" t="s">
        <v>12</v>
      </c>
      <c r="D5" s="222" t="s">
        <v>13</v>
      </c>
      <c r="E5" s="222" t="s">
        <v>14</v>
      </c>
      <c r="F5" s="222" t="s">
        <v>15</v>
      </c>
      <c r="G5" s="222" t="s">
        <v>16</v>
      </c>
      <c r="H5" s="223" t="s">
        <v>17</v>
      </c>
      <c r="I5" s="3"/>
      <c r="J5" s="378" t="s">
        <v>144</v>
      </c>
    </row>
    <row r="6" spans="1:10" ht="15" thickBot="1" x14ac:dyDescent="0.35">
      <c r="A6" s="3"/>
      <c r="B6" s="206" t="s">
        <v>41</v>
      </c>
      <c r="C6" s="224">
        <f>'3) План посівів'!D8</f>
        <v>0</v>
      </c>
      <c r="D6" s="224">
        <f>'3) План посівів'!E8</f>
        <v>0</v>
      </c>
      <c r="E6" s="224">
        <f>'3) План посівів'!F8</f>
        <v>0</v>
      </c>
      <c r="F6" s="224">
        <f>'3) План посівів'!G8</f>
        <v>0</v>
      </c>
      <c r="G6" s="224">
        <f>'3) План посівів'!H8</f>
        <v>0</v>
      </c>
      <c r="H6" s="225">
        <f>'3) План посівів'!I8</f>
        <v>0</v>
      </c>
      <c r="I6" s="3"/>
      <c r="J6" s="379"/>
    </row>
    <row r="7" spans="1:10" s="231" customFormat="1" x14ac:dyDescent="0.3">
      <c r="A7" s="227"/>
      <c r="B7" s="218"/>
      <c r="C7" s="219"/>
      <c r="D7" s="219"/>
      <c r="E7" s="219"/>
      <c r="F7" s="219"/>
      <c r="G7" s="219"/>
      <c r="H7" s="219"/>
      <c r="I7" s="227"/>
      <c r="J7" s="230"/>
    </row>
    <row r="8" spans="1:10" s="231" customFormat="1" ht="15" thickBot="1" x14ac:dyDescent="0.35">
      <c r="A8" s="227"/>
      <c r="B8" s="218"/>
      <c r="C8" s="219"/>
      <c r="D8" s="219"/>
      <c r="E8" s="219"/>
      <c r="F8" s="219"/>
      <c r="G8" s="219"/>
      <c r="H8" s="219"/>
      <c r="I8" s="227"/>
      <c r="J8" s="230"/>
    </row>
    <row r="9" spans="1:10" s="198" customFormat="1" ht="28.2" thickBot="1" x14ac:dyDescent="0.35">
      <c r="A9" s="33"/>
      <c r="B9" s="199" t="s">
        <v>145</v>
      </c>
      <c r="C9" s="200" t="s">
        <v>28</v>
      </c>
      <c r="D9" s="119" t="s">
        <v>13</v>
      </c>
      <c r="E9" s="119" t="s">
        <v>14</v>
      </c>
      <c r="F9" s="119" t="s">
        <v>15</v>
      </c>
      <c r="G9" s="119" t="s">
        <v>16</v>
      </c>
      <c r="H9" s="120" t="s">
        <v>17</v>
      </c>
      <c r="I9" s="33"/>
      <c r="J9" s="378" t="s">
        <v>144</v>
      </c>
    </row>
    <row r="10" spans="1:10" s="198" customFormat="1" ht="15" thickBot="1" x14ac:dyDescent="0.35">
      <c r="A10" s="33"/>
      <c r="B10" s="201" t="s">
        <v>125</v>
      </c>
      <c r="C10" s="256">
        <f>'3) План посівів'!D23</f>
        <v>0</v>
      </c>
      <c r="D10" s="256">
        <f>'3) План посівів'!E23</f>
        <v>0</v>
      </c>
      <c r="E10" s="256">
        <f>'3) План посівів'!F23</f>
        <v>0</v>
      </c>
      <c r="F10" s="256">
        <f>'3) План посівів'!G23</f>
        <v>0</v>
      </c>
      <c r="G10" s="256">
        <f>'3) План посівів'!H23</f>
        <v>0</v>
      </c>
      <c r="H10" s="256">
        <f>'3) План посівів'!I23</f>
        <v>0</v>
      </c>
      <c r="I10" s="33"/>
      <c r="J10" s="379"/>
    </row>
    <row r="11" spans="1:10" s="198" customFormat="1" x14ac:dyDescent="0.3">
      <c r="A11" s="33"/>
      <c r="B11" s="195"/>
      <c r="C11" s="226"/>
      <c r="D11" s="226"/>
      <c r="E11" s="226"/>
      <c r="F11" s="226"/>
      <c r="G11" s="226"/>
      <c r="H11" s="226"/>
      <c r="I11" s="33"/>
      <c r="J11" s="194"/>
    </row>
    <row r="12" spans="1:10" s="232" customFormat="1" ht="15" thickBot="1" x14ac:dyDescent="0.35">
      <c r="A12" s="218"/>
      <c r="B12" s="218"/>
      <c r="C12" s="219"/>
      <c r="D12" s="219"/>
      <c r="E12" s="219"/>
      <c r="F12" s="219"/>
      <c r="G12" s="219"/>
      <c r="H12" s="219"/>
      <c r="I12" s="218"/>
      <c r="J12" s="230"/>
    </row>
    <row r="13" spans="1:10" ht="28.2" customHeight="1" thickBot="1" x14ac:dyDescent="0.35">
      <c r="A13" s="3"/>
      <c r="B13" s="199" t="s">
        <v>42</v>
      </c>
      <c r="C13" s="233" t="s">
        <v>12</v>
      </c>
      <c r="D13" s="119" t="s">
        <v>13</v>
      </c>
      <c r="E13" s="119" t="s">
        <v>14</v>
      </c>
      <c r="F13" s="119" t="s">
        <v>15</v>
      </c>
      <c r="G13" s="119" t="s">
        <v>16</v>
      </c>
      <c r="H13" s="120" t="s">
        <v>17</v>
      </c>
      <c r="I13" s="3"/>
      <c r="J13" s="378" t="s">
        <v>153</v>
      </c>
    </row>
    <row r="14" spans="1:10" x14ac:dyDescent="0.3">
      <c r="A14" s="3"/>
      <c r="B14" s="234" t="s">
        <v>18</v>
      </c>
      <c r="C14" s="125"/>
      <c r="D14" s="126"/>
      <c r="E14" s="126"/>
      <c r="F14" s="126"/>
      <c r="G14" s="126"/>
      <c r="H14" s="235"/>
      <c r="I14" s="3"/>
      <c r="J14" s="380"/>
    </row>
    <row r="15" spans="1:10" x14ac:dyDescent="0.3">
      <c r="A15" s="3"/>
      <c r="B15" s="236" t="s">
        <v>37</v>
      </c>
      <c r="C15" s="128"/>
      <c r="D15" s="129"/>
      <c r="E15" s="129"/>
      <c r="F15" s="129"/>
      <c r="G15" s="129"/>
      <c r="H15" s="237"/>
      <c r="I15" s="3"/>
      <c r="J15" s="380"/>
    </row>
    <row r="16" spans="1:10" x14ac:dyDescent="0.3">
      <c r="A16" s="3"/>
      <c r="B16" s="236" t="s">
        <v>19</v>
      </c>
      <c r="C16" s="128"/>
      <c r="D16" s="129"/>
      <c r="E16" s="129"/>
      <c r="F16" s="129"/>
      <c r="G16" s="129"/>
      <c r="H16" s="237"/>
      <c r="I16" s="3"/>
      <c r="J16" s="380"/>
    </row>
    <row r="17" spans="1:10" ht="15" thickBot="1" x14ac:dyDescent="0.35">
      <c r="A17" s="3"/>
      <c r="B17" s="238" t="s">
        <v>20</v>
      </c>
      <c r="C17" s="239"/>
      <c r="D17" s="240"/>
      <c r="E17" s="240"/>
      <c r="F17" s="240"/>
      <c r="G17" s="240"/>
      <c r="H17" s="241"/>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C15*$C$6</f>
        <v>0</v>
      </c>
      <c r="D24" s="81">
        <f>D15*$D$6</f>
        <v>0</v>
      </c>
      <c r="E24" s="81">
        <f>E15*$E$6</f>
        <v>0</v>
      </c>
      <c r="F24" s="81">
        <f>F15*$F$6</f>
        <v>0</v>
      </c>
      <c r="G24" s="81">
        <f>G15*$G$6</f>
        <v>0</v>
      </c>
      <c r="H24" s="82">
        <f>H15*$H$6</f>
        <v>0</v>
      </c>
      <c r="I24" s="3"/>
      <c r="J24" s="380"/>
    </row>
    <row r="25" spans="1:10" x14ac:dyDescent="0.3">
      <c r="A25" s="3"/>
      <c r="B25" s="8" t="s">
        <v>19</v>
      </c>
      <c r="C25" s="80">
        <f>C16*$C$6</f>
        <v>0</v>
      </c>
      <c r="D25" s="81">
        <f>D16*$D$6</f>
        <v>0</v>
      </c>
      <c r="E25" s="81">
        <f>E16*$E$6</f>
        <v>0</v>
      </c>
      <c r="F25" s="81">
        <f>F16*$F$6</f>
        <v>0</v>
      </c>
      <c r="G25" s="81">
        <f>G16*$G$6</f>
        <v>0</v>
      </c>
      <c r="H25" s="82">
        <f>H16*$H$6</f>
        <v>0</v>
      </c>
      <c r="I25" s="3"/>
      <c r="J25" s="380"/>
    </row>
    <row r="26" spans="1:10" x14ac:dyDescent="0.3">
      <c r="A26" s="3"/>
      <c r="B26" s="8" t="s">
        <v>20</v>
      </c>
      <c r="C26" s="80">
        <f>C17*$C$6</f>
        <v>0</v>
      </c>
      <c r="D26" s="81">
        <f>D17*$D$6</f>
        <v>0</v>
      </c>
      <c r="E26" s="81">
        <f>E17*$E$6</f>
        <v>0</v>
      </c>
      <c r="F26" s="81">
        <f>F17*$F$6</f>
        <v>0</v>
      </c>
      <c r="G26" s="81">
        <f>G17*$G$6</f>
        <v>0</v>
      </c>
      <c r="H26" s="82">
        <f>H17*$H$6</f>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0">SUM(D33:D41)</f>
        <v>0</v>
      </c>
      <c r="E32" s="83">
        <f>SUM(E33:E41)</f>
        <v>0</v>
      </c>
      <c r="F32" s="83">
        <f t="shared" si="0"/>
        <v>0</v>
      </c>
      <c r="G32" s="83">
        <f t="shared" si="0"/>
        <v>0</v>
      </c>
      <c r="H32" s="84">
        <f t="shared" si="0"/>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1">SUM(D23:D32)</f>
        <v>0</v>
      </c>
      <c r="E42" s="89">
        <f>SUM(E23:E32)</f>
        <v>0</v>
      </c>
      <c r="F42" s="89">
        <f t="shared" si="1"/>
        <v>0</v>
      </c>
      <c r="G42" s="89">
        <f t="shared" si="1"/>
        <v>0</v>
      </c>
      <c r="H42" s="89">
        <f t="shared" si="1"/>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x14ac:dyDescent="0.3">
      <c r="A45" s="3"/>
      <c r="B45" s="144"/>
      <c r="C45" s="144"/>
      <c r="D45" s="144"/>
      <c r="E45" s="144"/>
      <c r="F45" s="144"/>
      <c r="G45" s="144"/>
      <c r="H45" s="144"/>
      <c r="I45" s="144"/>
      <c r="J45" s="145"/>
    </row>
    <row r="46" spans="1:10" ht="13.8" customHeight="1" x14ac:dyDescent="0.3">
      <c r="A46" s="3"/>
      <c r="B46" s="228" t="s">
        <v>155</v>
      </c>
      <c r="C46" s="228"/>
      <c r="D46" s="228"/>
      <c r="E46" s="228"/>
      <c r="F46" s="228"/>
      <c r="G46" s="228"/>
      <c r="H46" s="228"/>
      <c r="I46" s="144"/>
      <c r="J46" s="145"/>
    </row>
    <row r="47" spans="1:10" x14ac:dyDescent="0.3">
      <c r="A47" s="3"/>
      <c r="B47" s="144" t="s">
        <v>156</v>
      </c>
      <c r="C47" s="144"/>
      <c r="D47" s="144"/>
      <c r="E47" s="144"/>
      <c r="F47" s="144"/>
      <c r="G47" s="144"/>
      <c r="H47" s="144"/>
      <c r="I47" s="144"/>
      <c r="J47" s="145"/>
    </row>
    <row r="48" spans="1:10" x14ac:dyDescent="0.3">
      <c r="A48" s="3"/>
      <c r="B48" s="144"/>
      <c r="C48" s="144"/>
      <c r="D48" s="144"/>
      <c r="E48" s="144"/>
      <c r="F48" s="144"/>
      <c r="G48" s="144"/>
      <c r="H48" s="144"/>
      <c r="I48" s="144"/>
      <c r="J48" s="145"/>
    </row>
    <row r="49" spans="2:9" x14ac:dyDescent="0.3">
      <c r="B49" s="146"/>
      <c r="C49" s="146"/>
      <c r="D49" s="146"/>
      <c r="E49" s="146"/>
      <c r="F49" s="146"/>
      <c r="G49" s="146"/>
      <c r="H49" s="146"/>
      <c r="I49" s="146"/>
    </row>
    <row r="50" spans="2:9" x14ac:dyDescent="0.3">
      <c r="B50" s="146"/>
      <c r="C50" s="146"/>
      <c r="D50" s="146"/>
      <c r="E50" s="146"/>
      <c r="F50" s="146"/>
      <c r="G50" s="146"/>
      <c r="H50" s="146"/>
      <c r="I50" s="146"/>
    </row>
    <row r="51" spans="2:9" x14ac:dyDescent="0.3">
      <c r="B51" s="146"/>
      <c r="C51" s="146"/>
      <c r="D51" s="146"/>
      <c r="E51" s="146"/>
      <c r="F51" s="146"/>
      <c r="G51" s="146"/>
      <c r="H51" s="146"/>
      <c r="I51" s="146"/>
    </row>
    <row r="52" spans="2:9" x14ac:dyDescent="0.3">
      <c r="B52" s="146"/>
      <c r="C52" s="146"/>
      <c r="D52" s="146"/>
      <c r="E52" s="146"/>
      <c r="F52" s="146"/>
      <c r="G52" s="146"/>
      <c r="H52" s="146"/>
      <c r="I52" s="146"/>
    </row>
    <row r="53" spans="2:9" x14ac:dyDescent="0.3">
      <c r="B53" s="146"/>
      <c r="C53" s="146"/>
      <c r="D53" s="146"/>
      <c r="E53" s="146"/>
      <c r="F53" s="146"/>
      <c r="G53" s="146"/>
      <c r="H53" s="146"/>
      <c r="I53" s="146"/>
    </row>
    <row r="54" spans="2:9" x14ac:dyDescent="0.3">
      <c r="B54" s="146"/>
      <c r="C54" s="146"/>
      <c r="D54" s="146"/>
      <c r="E54" s="146"/>
      <c r="F54" s="146"/>
      <c r="G54" s="146"/>
      <c r="H54" s="146"/>
      <c r="I54" s="146"/>
    </row>
    <row r="55" spans="2:9" x14ac:dyDescent="0.3">
      <c r="B55" s="146"/>
      <c r="C55" s="146"/>
      <c r="D55" s="146"/>
      <c r="E55" s="146"/>
      <c r="F55" s="146"/>
      <c r="G55" s="146"/>
      <c r="H55" s="146"/>
      <c r="I55" s="146"/>
    </row>
    <row r="56" spans="2:9" x14ac:dyDescent="0.3">
      <c r="B56" s="146"/>
      <c r="C56" s="146"/>
      <c r="D56" s="146"/>
      <c r="E56" s="146"/>
      <c r="F56" s="146"/>
      <c r="G56" s="146"/>
      <c r="H56" s="146"/>
      <c r="I56" s="146"/>
    </row>
    <row r="57" spans="2:9" x14ac:dyDescent="0.3">
      <c r="B57" s="146"/>
      <c r="C57" s="146"/>
      <c r="D57" s="146"/>
      <c r="E57" s="146"/>
      <c r="F57" s="146"/>
      <c r="G57" s="146"/>
      <c r="H57" s="146"/>
      <c r="I57" s="146"/>
    </row>
    <row r="58" spans="2:9" x14ac:dyDescent="0.3">
      <c r="B58" s="146"/>
      <c r="C58" s="146"/>
      <c r="D58" s="146"/>
      <c r="E58" s="146"/>
      <c r="F58" s="146"/>
      <c r="G58" s="146"/>
      <c r="H58" s="146"/>
      <c r="I58" s="146"/>
    </row>
    <row r="59" spans="2:9" x14ac:dyDescent="0.3">
      <c r="B59" s="146"/>
      <c r="C59" s="146"/>
      <c r="D59" s="146"/>
      <c r="E59" s="146"/>
      <c r="F59" s="146"/>
      <c r="G59" s="146"/>
      <c r="H59" s="146"/>
      <c r="I59" s="146"/>
    </row>
    <row r="60" spans="2:9" x14ac:dyDescent="0.3">
      <c r="B60" s="146"/>
      <c r="C60" s="146"/>
      <c r="D60" s="146"/>
      <c r="E60" s="146"/>
      <c r="F60" s="146"/>
      <c r="G60" s="146"/>
      <c r="H60" s="146"/>
      <c r="I60" s="146"/>
    </row>
    <row r="61" spans="2:9" x14ac:dyDescent="0.3">
      <c r="B61" s="146"/>
      <c r="C61" s="146"/>
      <c r="D61" s="146"/>
      <c r="E61" s="146"/>
      <c r="F61" s="146"/>
      <c r="G61" s="146"/>
      <c r="H61" s="146"/>
      <c r="I61" s="146"/>
    </row>
    <row r="62" spans="2:9" x14ac:dyDescent="0.3">
      <c r="B62" s="146"/>
      <c r="C62" s="146"/>
      <c r="D62" s="146"/>
      <c r="E62" s="146"/>
      <c r="F62" s="146"/>
      <c r="G62" s="146"/>
      <c r="H62" s="146"/>
      <c r="I62" s="146"/>
    </row>
    <row r="63" spans="2:9" x14ac:dyDescent="0.3">
      <c r="B63" s="146"/>
      <c r="C63" s="146"/>
      <c r="D63" s="146"/>
      <c r="E63" s="146"/>
      <c r="F63" s="146"/>
      <c r="G63" s="146"/>
      <c r="H63" s="146"/>
      <c r="I63" s="146"/>
    </row>
    <row r="64" spans="2:9" x14ac:dyDescent="0.3">
      <c r="B64" s="146"/>
      <c r="C64" s="146"/>
      <c r="D64" s="146"/>
      <c r="E64" s="146"/>
      <c r="F64" s="146"/>
      <c r="G64" s="146"/>
      <c r="H64" s="146"/>
      <c r="I64" s="146"/>
    </row>
    <row r="65" spans="2:9" x14ac:dyDescent="0.3">
      <c r="B65" s="146"/>
      <c r="C65" s="146"/>
      <c r="D65" s="146"/>
      <c r="E65" s="146"/>
      <c r="F65" s="146"/>
      <c r="G65" s="146"/>
      <c r="H65" s="146"/>
      <c r="I65" s="146"/>
    </row>
    <row r="66" spans="2:9" x14ac:dyDescent="0.3">
      <c r="B66" s="146"/>
      <c r="C66" s="146"/>
      <c r="D66" s="146"/>
      <c r="E66" s="146"/>
      <c r="F66" s="146"/>
      <c r="G66" s="146"/>
      <c r="H66" s="146"/>
      <c r="I66" s="146"/>
    </row>
    <row r="67" spans="2:9" x14ac:dyDescent="0.3">
      <c r="B67" s="146"/>
      <c r="C67" s="146"/>
      <c r="D67" s="146"/>
      <c r="E67" s="146"/>
      <c r="F67" s="146"/>
      <c r="G67" s="146"/>
      <c r="H67" s="146"/>
      <c r="I67" s="146"/>
    </row>
    <row r="68" spans="2:9" x14ac:dyDescent="0.3">
      <c r="B68" s="146"/>
      <c r="C68" s="146"/>
      <c r="D68" s="146"/>
      <c r="E68" s="146"/>
      <c r="F68" s="146"/>
      <c r="G68" s="146"/>
      <c r="H68" s="146"/>
      <c r="I68" s="146"/>
    </row>
    <row r="69" spans="2:9" x14ac:dyDescent="0.3">
      <c r="B69" s="146"/>
      <c r="C69" s="146"/>
      <c r="D69" s="146"/>
      <c r="E69" s="146"/>
      <c r="F69" s="146"/>
      <c r="G69" s="146"/>
      <c r="H69" s="146"/>
      <c r="I69" s="146"/>
    </row>
    <row r="70" spans="2:9" x14ac:dyDescent="0.3">
      <c r="B70" s="146"/>
      <c r="C70" s="146"/>
      <c r="D70" s="146"/>
      <c r="E70" s="146"/>
      <c r="F70" s="146"/>
      <c r="G70" s="146"/>
      <c r="H70" s="146"/>
      <c r="I70" s="146"/>
    </row>
    <row r="71" spans="2:9" x14ac:dyDescent="0.3">
      <c r="B71" s="146"/>
      <c r="C71" s="146"/>
      <c r="D71" s="146"/>
      <c r="E71" s="146"/>
      <c r="F71" s="146"/>
      <c r="G71" s="146"/>
      <c r="H71" s="146"/>
      <c r="I71" s="146"/>
    </row>
    <row r="72" spans="2:9" x14ac:dyDescent="0.3">
      <c r="B72" s="146"/>
      <c r="C72" s="146"/>
      <c r="D72" s="146"/>
      <c r="E72" s="146"/>
      <c r="F72" s="146"/>
      <c r="G72" s="146"/>
      <c r="H72" s="146"/>
      <c r="I72" s="146"/>
    </row>
    <row r="73" spans="2:9" x14ac:dyDescent="0.3">
      <c r="B73" s="146"/>
      <c r="C73" s="146"/>
      <c r="D73" s="146"/>
      <c r="E73" s="146"/>
      <c r="F73" s="146"/>
      <c r="G73" s="146"/>
      <c r="H73" s="146"/>
      <c r="I73" s="146"/>
    </row>
    <row r="74" spans="2:9" x14ac:dyDescent="0.3">
      <c r="B74" s="146"/>
      <c r="C74" s="146"/>
      <c r="D74" s="146"/>
      <c r="E74" s="146"/>
      <c r="F74" s="146"/>
      <c r="G74" s="146"/>
      <c r="H74" s="146"/>
      <c r="I74" s="146"/>
    </row>
    <row r="75" spans="2:9" x14ac:dyDescent="0.3">
      <c r="B75" s="146"/>
      <c r="C75" s="146"/>
      <c r="D75" s="146"/>
      <c r="E75" s="146"/>
      <c r="F75" s="146"/>
      <c r="G75" s="146"/>
      <c r="H75" s="146"/>
      <c r="I75" s="146"/>
    </row>
    <row r="76" spans="2:9" x14ac:dyDescent="0.3">
      <c r="B76" s="146"/>
      <c r="C76" s="146"/>
      <c r="D76" s="146"/>
      <c r="E76" s="146"/>
      <c r="F76" s="146"/>
      <c r="G76" s="146"/>
      <c r="H76" s="146"/>
      <c r="I76" s="146"/>
    </row>
    <row r="77" spans="2:9" x14ac:dyDescent="0.3">
      <c r="B77" s="146"/>
      <c r="C77" s="146"/>
      <c r="D77" s="146"/>
      <c r="E77" s="146"/>
      <c r="F77" s="146"/>
      <c r="G77" s="146"/>
      <c r="H77" s="146"/>
      <c r="I77" s="146"/>
    </row>
    <row r="78" spans="2:9" x14ac:dyDescent="0.3">
      <c r="B78" s="146"/>
      <c r="C78" s="146"/>
      <c r="D78" s="146"/>
      <c r="E78" s="146"/>
      <c r="F78" s="146"/>
      <c r="G78" s="146"/>
      <c r="H78" s="146"/>
      <c r="I78" s="146"/>
    </row>
    <row r="79" spans="2:9" x14ac:dyDescent="0.3">
      <c r="B79" s="146"/>
      <c r="C79" s="146"/>
      <c r="D79" s="146"/>
      <c r="E79" s="146"/>
      <c r="F79" s="146"/>
      <c r="G79" s="146"/>
      <c r="H79" s="146"/>
      <c r="I79" s="146"/>
    </row>
    <row r="80" spans="2:9" x14ac:dyDescent="0.3">
      <c r="B80" s="146"/>
      <c r="C80" s="146"/>
      <c r="D80" s="146"/>
      <c r="E80" s="146"/>
      <c r="F80" s="146"/>
      <c r="G80" s="146"/>
      <c r="H80" s="146"/>
      <c r="I80" s="146"/>
    </row>
  </sheetData>
  <sheetProtection algorithmName="SHA-512" hashValue="Q0Xp3E/q8+Gyd0YAJOUMsESNvCXAHI3Ss/DCrhTdufLA7HYYT3iCpOz6ZZCWkTIqH6NPQjl1vOCzNpb2NaZbQw==" saltValue="fPu2nuRxxSa1GFPJdFsWhg==" spinCount="100000" sheet="1" objects="1" scenarios="1"/>
  <mergeCells count="6">
    <mergeCell ref="C3:H3"/>
    <mergeCell ref="J5:J6"/>
    <mergeCell ref="J13:J17"/>
    <mergeCell ref="J22:J42"/>
    <mergeCell ref="C1:H1"/>
    <mergeCell ref="J9:J10"/>
  </mergeCells>
  <pageMargins left="0.7" right="0.7" top="0.75" bottom="0.75" header="0.3" footer="0.3"/>
  <ignoredErrors>
    <ignoredError sqref="C10:H1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185C9-4026-41D3-890B-6709C7705E0F}">
  <dimension ref="A1:J82"/>
  <sheetViews>
    <sheetView topLeftCell="A35" workbookViewId="0">
      <selection activeCell="B48" activeCellId="3" sqref="C14:H17 C27:H31 B33:H41 B48:J82"/>
    </sheetView>
  </sheetViews>
  <sheetFormatPr defaultRowHeight="14.4" x14ac:dyDescent="0.3"/>
  <cols>
    <col min="1" max="1" width="12"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74</v>
      </c>
    </row>
    <row r="2" spans="1:10" ht="15" thickBot="1" x14ac:dyDescent="0.35"/>
    <row r="3" spans="1:10" ht="15" thickBot="1" x14ac:dyDescent="0.35">
      <c r="B3" s="65" t="s">
        <v>39</v>
      </c>
      <c r="C3" s="381">
        <f>'3) План посівів'!C9</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88">
        <f>'3) План посівів'!D9</f>
        <v>0</v>
      </c>
      <c r="D6" s="88">
        <f>'3) План посівів'!E9</f>
        <v>0</v>
      </c>
      <c r="E6" s="88">
        <f>'3) План посівів'!F9</f>
        <v>0</v>
      </c>
      <c r="F6" s="88">
        <f>'3) План посівів'!G9</f>
        <v>0</v>
      </c>
      <c r="G6" s="88">
        <f>'3) План посівів'!H9</f>
        <v>0</v>
      </c>
      <c r="H6" s="88">
        <f>'3) План посівів'!I9</f>
        <v>0</v>
      </c>
      <c r="I6" s="3"/>
      <c r="J6" s="379"/>
    </row>
    <row r="7" spans="1:10" x14ac:dyDescent="0.3">
      <c r="A7" s="3"/>
      <c r="B7" s="3"/>
      <c r="C7" s="3"/>
      <c r="D7" s="3"/>
      <c r="E7" s="3"/>
      <c r="F7" s="3"/>
      <c r="G7" s="3"/>
      <c r="H7" s="3"/>
      <c r="I7" s="3"/>
      <c r="J7" s="67"/>
    </row>
    <row r="8" spans="1:10" ht="15" thickBot="1" x14ac:dyDescent="0.35">
      <c r="A8" s="3"/>
      <c r="B8" s="3"/>
      <c r="C8" s="3"/>
      <c r="D8" s="3"/>
      <c r="E8" s="3"/>
      <c r="F8" s="3"/>
      <c r="G8" s="3"/>
      <c r="H8" s="3"/>
      <c r="I8" s="3"/>
      <c r="J8" s="67"/>
    </row>
    <row r="9" spans="1:10" s="198" customFormat="1" ht="28.2" thickBot="1" x14ac:dyDescent="0.35">
      <c r="A9" s="33"/>
      <c r="B9" s="257" t="s">
        <v>145</v>
      </c>
      <c r="C9" s="258" t="s">
        <v>28</v>
      </c>
      <c r="D9" s="259" t="s">
        <v>13</v>
      </c>
      <c r="E9" s="259" t="s">
        <v>14</v>
      </c>
      <c r="F9" s="259" t="s">
        <v>15</v>
      </c>
      <c r="G9" s="259" t="s">
        <v>16</v>
      </c>
      <c r="H9" s="260" t="s">
        <v>17</v>
      </c>
      <c r="I9" s="33"/>
      <c r="J9" s="378" t="s">
        <v>144</v>
      </c>
    </row>
    <row r="10" spans="1:10" s="198" customFormat="1" ht="15" thickBot="1" x14ac:dyDescent="0.35">
      <c r="A10" s="33"/>
      <c r="B10" s="261" t="s">
        <v>125</v>
      </c>
      <c r="C10" s="256">
        <f>'3) План посівів'!D24</f>
        <v>0</v>
      </c>
      <c r="D10" s="256">
        <f>'3) План посівів'!E24</f>
        <v>0</v>
      </c>
      <c r="E10" s="256">
        <f>'3) План посівів'!F24</f>
        <v>0</v>
      </c>
      <c r="F10" s="256">
        <f>'3) План посівів'!G24</f>
        <v>0</v>
      </c>
      <c r="G10" s="256">
        <f>'3) План посівів'!H24</f>
        <v>0</v>
      </c>
      <c r="H10" s="256">
        <f>'3) План посівів'!I24</f>
        <v>0</v>
      </c>
      <c r="I10" s="33"/>
      <c r="J10" s="379"/>
    </row>
    <row r="11" spans="1:10" x14ac:dyDescent="0.3">
      <c r="A11" s="3"/>
      <c r="B11" s="3"/>
      <c r="C11" s="3"/>
      <c r="D11" s="3"/>
      <c r="E11" s="3"/>
      <c r="F11" s="3"/>
      <c r="G11" s="3"/>
      <c r="H11" s="3"/>
      <c r="I11" s="3"/>
      <c r="J11" s="67"/>
    </row>
    <row r="12" spans="1:10" ht="15" thickBot="1" x14ac:dyDescent="0.35">
      <c r="A12" s="3"/>
      <c r="I12" s="3"/>
      <c r="J12" s="242"/>
    </row>
    <row r="13" spans="1:10" ht="43.8" customHeight="1" thickBot="1" x14ac:dyDescent="0.35">
      <c r="A13" s="3"/>
      <c r="B13" s="86" t="s">
        <v>42</v>
      </c>
      <c r="C13" s="87" t="s">
        <v>12</v>
      </c>
      <c r="D13" s="75" t="s">
        <v>13</v>
      </c>
      <c r="E13" s="75" t="s">
        <v>14</v>
      </c>
      <c r="F13" s="75" t="s">
        <v>15</v>
      </c>
      <c r="G13" s="75" t="s">
        <v>16</v>
      </c>
      <c r="H13" s="76" t="s">
        <v>17</v>
      </c>
      <c r="I13" s="3"/>
      <c r="J13" s="378" t="s">
        <v>154</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C15*$C$6</f>
        <v>0</v>
      </c>
      <c r="D24" s="81">
        <f>D15*$D$6</f>
        <v>0</v>
      </c>
      <c r="E24" s="81">
        <f>E15*$E$6</f>
        <v>0</v>
      </c>
      <c r="F24" s="81">
        <f>F15*$F$6</f>
        <v>0</v>
      </c>
      <c r="G24" s="81">
        <f>G15*$G$6</f>
        <v>0</v>
      </c>
      <c r="H24" s="82">
        <f>H15*$H$6</f>
        <v>0</v>
      </c>
      <c r="I24" s="3"/>
      <c r="J24" s="380"/>
    </row>
    <row r="25" spans="1:10" x14ac:dyDescent="0.3">
      <c r="A25" s="3"/>
      <c r="B25" s="8" t="s">
        <v>19</v>
      </c>
      <c r="C25" s="80">
        <f>C16*$C$6</f>
        <v>0</v>
      </c>
      <c r="D25" s="81">
        <f>D16*$D$6</f>
        <v>0</v>
      </c>
      <c r="E25" s="81">
        <f>E16*$E$6</f>
        <v>0</v>
      </c>
      <c r="F25" s="81">
        <f>F16*$F$6</f>
        <v>0</v>
      </c>
      <c r="G25" s="81">
        <f>G16*$G$6</f>
        <v>0</v>
      </c>
      <c r="H25" s="82">
        <f>H16*$H$6</f>
        <v>0</v>
      </c>
      <c r="I25" s="3"/>
      <c r="J25" s="380"/>
    </row>
    <row r="26" spans="1:10" x14ac:dyDescent="0.3">
      <c r="A26" s="3"/>
      <c r="B26" s="8" t="s">
        <v>20</v>
      </c>
      <c r="C26" s="80">
        <f>C17*$C$6</f>
        <v>0</v>
      </c>
      <c r="D26" s="81">
        <f>D17*$D$6</f>
        <v>0</v>
      </c>
      <c r="E26" s="81">
        <f>E17*$E$6</f>
        <v>0</v>
      </c>
      <c r="F26" s="81">
        <f>F17*$F$6</f>
        <v>0</v>
      </c>
      <c r="G26" s="81">
        <f>G17*$G$6</f>
        <v>0</v>
      </c>
      <c r="H26" s="82">
        <f>H17*$H$6</f>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0">SUM(D33:D41)</f>
        <v>0</v>
      </c>
      <c r="E32" s="83">
        <f>SUM(E33:E41)</f>
        <v>0</v>
      </c>
      <c r="F32" s="83">
        <f t="shared" si="0"/>
        <v>0</v>
      </c>
      <c r="G32" s="83">
        <f t="shared" si="0"/>
        <v>0</v>
      </c>
      <c r="H32" s="84">
        <f t="shared" si="0"/>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12" t="s">
        <v>43</v>
      </c>
      <c r="C42" s="89">
        <f>SUM(C23:C32)</f>
        <v>0</v>
      </c>
      <c r="D42" s="89">
        <f t="shared" ref="D42:H42" si="1">SUM(D23:D32)</f>
        <v>0</v>
      </c>
      <c r="E42" s="89">
        <f>SUM(E23:E32)</f>
        <v>0</v>
      </c>
      <c r="F42" s="89">
        <f t="shared" si="1"/>
        <v>0</v>
      </c>
      <c r="G42" s="89">
        <f t="shared" si="1"/>
        <v>0</v>
      </c>
      <c r="H42" s="89">
        <f t="shared" si="1"/>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151</v>
      </c>
      <c r="C45" s="228"/>
      <c r="D45" s="228"/>
      <c r="E45" s="228"/>
      <c r="F45" s="228"/>
      <c r="G45" s="228"/>
      <c r="H45" s="228"/>
      <c r="I45" s="144"/>
      <c r="J45" s="145"/>
    </row>
    <row r="46" spans="1:10" x14ac:dyDescent="0.3">
      <c r="A46" s="3"/>
      <c r="B46" s="144" t="s">
        <v>156</v>
      </c>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row r="76" spans="2:10" x14ac:dyDescent="0.3">
      <c r="B76" s="146"/>
      <c r="C76" s="146"/>
      <c r="D76" s="146"/>
      <c r="E76" s="146"/>
      <c r="F76" s="146"/>
      <c r="G76" s="146"/>
      <c r="H76" s="146"/>
      <c r="I76" s="146"/>
      <c r="J76" s="145"/>
    </row>
    <row r="77" spans="2:10" x14ac:dyDescent="0.3">
      <c r="B77" s="146"/>
      <c r="C77" s="146"/>
      <c r="D77" s="146"/>
      <c r="E77" s="146"/>
      <c r="F77" s="146"/>
      <c r="G77" s="146"/>
      <c r="H77" s="146"/>
      <c r="I77" s="146"/>
      <c r="J77" s="145"/>
    </row>
    <row r="78" spans="2:10" x14ac:dyDescent="0.3">
      <c r="B78" s="146"/>
      <c r="C78" s="146"/>
      <c r="D78" s="146"/>
      <c r="E78" s="146"/>
      <c r="F78" s="146"/>
      <c r="G78" s="146"/>
      <c r="H78" s="146"/>
      <c r="I78" s="146"/>
      <c r="J78" s="145"/>
    </row>
    <row r="79" spans="2:10" x14ac:dyDescent="0.3">
      <c r="B79" s="146"/>
      <c r="C79" s="146"/>
      <c r="D79" s="146"/>
      <c r="E79" s="146"/>
      <c r="F79" s="146"/>
      <c r="G79" s="146"/>
      <c r="H79" s="146"/>
      <c r="I79" s="146"/>
      <c r="J79" s="145"/>
    </row>
    <row r="80" spans="2:10" x14ac:dyDescent="0.3">
      <c r="B80" s="146"/>
      <c r="C80" s="146"/>
      <c r="D80" s="146"/>
      <c r="E80" s="146"/>
      <c r="F80" s="146"/>
      <c r="G80" s="146"/>
      <c r="H80" s="146"/>
      <c r="I80" s="146"/>
      <c r="J80" s="145"/>
    </row>
    <row r="81" spans="2:10" x14ac:dyDescent="0.3">
      <c r="B81" s="146"/>
      <c r="C81" s="146"/>
      <c r="D81" s="146"/>
      <c r="E81" s="146"/>
      <c r="F81" s="146"/>
      <c r="G81" s="146"/>
      <c r="H81" s="146"/>
      <c r="I81" s="146"/>
      <c r="J81" s="145"/>
    </row>
    <row r="82" spans="2:10" x14ac:dyDescent="0.3">
      <c r="B82" s="146"/>
      <c r="C82" s="146"/>
      <c r="D82" s="146"/>
      <c r="E82" s="146"/>
      <c r="F82" s="146"/>
      <c r="G82" s="146"/>
      <c r="H82" s="146"/>
      <c r="I82" s="146"/>
      <c r="J82" s="145"/>
    </row>
  </sheetData>
  <sheetProtection algorithmName="SHA-512" hashValue="tbNqlaYlb8RJVvkEgApSarA8hnGJrlyByj/UYt1QUvoaa4jIPcMQwtQHqxdDx0eZQyOOsVWBRSEaNGTr6CrXLA==" saltValue="9q2Oe4PKAxtj9tGLDfvGng==" spinCount="100000" sheet="1" objects="1" scenarios="1"/>
  <mergeCells count="6">
    <mergeCell ref="C3:H3"/>
    <mergeCell ref="J5:J6"/>
    <mergeCell ref="J22:J42"/>
    <mergeCell ref="C1:H1"/>
    <mergeCell ref="J13:J17"/>
    <mergeCell ref="J9:J10"/>
  </mergeCells>
  <pageMargins left="0.7" right="0.7" top="0.75" bottom="0.75" header="0.3" footer="0.3"/>
  <ignoredErrors>
    <ignoredError sqref="C10:H1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8EC16-9D29-4E67-AFAC-ACD6BF7CD24A}">
  <dimension ref="A1:J76"/>
  <sheetViews>
    <sheetView topLeftCell="A35" workbookViewId="0">
      <selection activeCell="I56" sqref="I56"/>
    </sheetView>
  </sheetViews>
  <sheetFormatPr defaultRowHeight="14.4" x14ac:dyDescent="0.3"/>
  <cols>
    <col min="1" max="1" width="11.664062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75</v>
      </c>
    </row>
    <row r="2" spans="1:10" ht="15" thickBot="1" x14ac:dyDescent="0.35"/>
    <row r="3" spans="1:10" ht="15" thickBot="1" x14ac:dyDescent="0.35">
      <c r="B3" s="65" t="s">
        <v>39</v>
      </c>
      <c r="C3" s="381">
        <f>'3) План посівів'!C10</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88">
        <f>'3) План посівів'!D10</f>
        <v>0</v>
      </c>
      <c r="D6" s="88">
        <f>'3) План посівів'!E10</f>
        <v>0</v>
      </c>
      <c r="E6" s="88">
        <f>'3) План посівів'!F10</f>
        <v>0</v>
      </c>
      <c r="F6" s="88">
        <f>'3) План посівів'!G10</f>
        <v>0</v>
      </c>
      <c r="G6" s="88">
        <f>'3) План посівів'!H10</f>
        <v>0</v>
      </c>
      <c r="H6" s="88">
        <f>'3) План посівів'!I10</f>
        <v>0</v>
      </c>
      <c r="I6" s="3"/>
      <c r="J6" s="379"/>
    </row>
    <row r="7" spans="1:10" x14ac:dyDescent="0.3">
      <c r="A7" s="3"/>
      <c r="B7" s="218"/>
      <c r="C7" s="219"/>
      <c r="D7" s="219"/>
      <c r="E7" s="219"/>
      <c r="F7" s="219"/>
      <c r="G7" s="219"/>
      <c r="H7" s="219"/>
      <c r="I7" s="3"/>
      <c r="J7" s="194"/>
    </row>
    <row r="8" spans="1:10" ht="15" customHeight="1" thickBot="1" x14ac:dyDescent="0.35">
      <c r="A8" s="3"/>
      <c r="B8" s="218"/>
      <c r="C8" s="219"/>
      <c r="D8" s="219"/>
      <c r="E8" s="219"/>
      <c r="F8" s="219"/>
      <c r="G8" s="219"/>
      <c r="H8" s="219"/>
      <c r="I8" s="3"/>
      <c r="J8" s="194"/>
    </row>
    <row r="9" spans="1:10" s="198" customFormat="1" ht="28.2" thickBot="1" x14ac:dyDescent="0.35">
      <c r="A9" s="33"/>
      <c r="B9" s="257" t="s">
        <v>145</v>
      </c>
      <c r="C9" s="258" t="s">
        <v>28</v>
      </c>
      <c r="D9" s="259" t="s">
        <v>13</v>
      </c>
      <c r="E9" s="259" t="s">
        <v>14</v>
      </c>
      <c r="F9" s="259" t="s">
        <v>15</v>
      </c>
      <c r="G9" s="259" t="s">
        <v>16</v>
      </c>
      <c r="H9" s="260" t="s">
        <v>17</v>
      </c>
      <c r="I9" s="33"/>
      <c r="J9" s="378" t="s">
        <v>144</v>
      </c>
    </row>
    <row r="10" spans="1:10" s="198" customFormat="1" ht="15" thickBot="1" x14ac:dyDescent="0.35">
      <c r="A10" s="33"/>
      <c r="B10" s="261" t="s">
        <v>125</v>
      </c>
      <c r="C10" s="256">
        <f>'3) План посівів'!D25</f>
        <v>0</v>
      </c>
      <c r="D10" s="256">
        <f>'3) План посівів'!E25</f>
        <v>0</v>
      </c>
      <c r="E10" s="256">
        <f>'3) План посівів'!F25</f>
        <v>0</v>
      </c>
      <c r="F10" s="256">
        <f>'3) План посівів'!G25</f>
        <v>0</v>
      </c>
      <c r="G10" s="256">
        <f>'3) План посівів'!H25</f>
        <v>0</v>
      </c>
      <c r="H10" s="256">
        <f>'3) План посівів'!I25</f>
        <v>0</v>
      </c>
      <c r="I10" s="33"/>
      <c r="J10" s="379"/>
    </row>
    <row r="11" spans="1:10" x14ac:dyDescent="0.3">
      <c r="A11" s="3"/>
      <c r="B11" s="218"/>
      <c r="C11" s="219"/>
      <c r="D11" s="219"/>
      <c r="E11" s="219"/>
      <c r="F11" s="219"/>
      <c r="G11" s="219"/>
      <c r="H11" s="219"/>
      <c r="I11" s="3"/>
      <c r="J11" s="194"/>
    </row>
    <row r="12" spans="1:10" ht="15" thickBot="1" x14ac:dyDescent="0.35">
      <c r="A12" s="3"/>
      <c r="B12" s="3"/>
      <c r="C12" s="3"/>
      <c r="D12" s="3"/>
      <c r="E12" s="3"/>
      <c r="F12" s="3"/>
      <c r="G12" s="3"/>
      <c r="H12" s="3"/>
      <c r="I12" s="3"/>
      <c r="J12" s="67"/>
    </row>
    <row r="13" spans="1:10" ht="28.2" customHeight="1" thickBot="1" x14ac:dyDescent="0.35">
      <c r="A13" s="3"/>
      <c r="B13" s="86" t="s">
        <v>42</v>
      </c>
      <c r="C13" s="87" t="s">
        <v>12</v>
      </c>
      <c r="D13" s="75" t="s">
        <v>13</v>
      </c>
      <c r="E13" s="75" t="s">
        <v>14</v>
      </c>
      <c r="F13" s="75" t="s">
        <v>15</v>
      </c>
      <c r="G13" s="75" t="s">
        <v>16</v>
      </c>
      <c r="H13" s="76" t="s">
        <v>17</v>
      </c>
      <c r="I13" s="3"/>
      <c r="J13" s="378" t="s">
        <v>157</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 t="shared" ref="E24:E26" si="2">E15*$E$6</f>
        <v>0</v>
      </c>
      <c r="F24" s="81">
        <f t="shared" ref="F24:F26" si="3">F15*$F$6</f>
        <v>0</v>
      </c>
      <c r="G24" s="81">
        <f t="shared" ref="G24:G26" si="4">G15*$G$6</f>
        <v>0</v>
      </c>
      <c r="H24" s="82">
        <f t="shared" ref="H24:H26" si="5">H15*$H$6</f>
        <v>0</v>
      </c>
      <c r="I24" s="3"/>
      <c r="J24" s="380"/>
    </row>
    <row r="25" spans="1:10" x14ac:dyDescent="0.3">
      <c r="A25" s="3"/>
      <c r="B25" s="8" t="s">
        <v>19</v>
      </c>
      <c r="C25" s="80">
        <f t="shared" si="0"/>
        <v>0</v>
      </c>
      <c r="D25" s="81">
        <f t="shared" si="1"/>
        <v>0</v>
      </c>
      <c r="E25" s="81">
        <f t="shared" si="2"/>
        <v>0</v>
      </c>
      <c r="F25" s="81">
        <f t="shared" si="3"/>
        <v>0</v>
      </c>
      <c r="G25" s="81">
        <f t="shared" si="4"/>
        <v>0</v>
      </c>
      <c r="H25" s="82">
        <f t="shared" si="5"/>
        <v>0</v>
      </c>
      <c r="I25" s="3"/>
      <c r="J25" s="380"/>
    </row>
    <row r="26" spans="1:10" x14ac:dyDescent="0.3">
      <c r="A26" s="3"/>
      <c r="B26" s="8" t="s">
        <v>20</v>
      </c>
      <c r="C26" s="80">
        <f t="shared" si="0"/>
        <v>0</v>
      </c>
      <c r="D26" s="81">
        <f t="shared" si="1"/>
        <v>0</v>
      </c>
      <c r="E26" s="81">
        <f t="shared" si="2"/>
        <v>0</v>
      </c>
      <c r="F26" s="81">
        <f t="shared" si="3"/>
        <v>0</v>
      </c>
      <c r="G26" s="81">
        <f t="shared" si="4"/>
        <v>0</v>
      </c>
      <c r="H26" s="82">
        <f t="shared" si="5"/>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151</v>
      </c>
      <c r="C45" s="228"/>
      <c r="D45" s="228"/>
      <c r="E45" s="228"/>
      <c r="F45" s="228"/>
      <c r="G45" s="228"/>
      <c r="H45" s="228"/>
      <c r="I45" s="144"/>
      <c r="J45" s="145"/>
    </row>
    <row r="46" spans="1:10" x14ac:dyDescent="0.3">
      <c r="A46" s="3"/>
      <c r="B46" s="144" t="s">
        <v>156</v>
      </c>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row r="76" spans="2:10" x14ac:dyDescent="0.3">
      <c r="B76" s="146"/>
      <c r="C76" s="146"/>
      <c r="D76" s="146"/>
      <c r="E76" s="146"/>
      <c r="F76" s="146"/>
      <c r="G76" s="146"/>
      <c r="H76" s="146"/>
      <c r="I76" s="146"/>
      <c r="J76" s="145"/>
    </row>
  </sheetData>
  <sheetProtection algorithmName="SHA-512" hashValue="b87s/7PNnfTBlA+2GMGHosJlnkf8UW+1UH6UYTIbW6ZHlISpVb72N8IaRT9hLFy+J7esWAujpcMybkn1Ysu8Sw==" saltValue="PMGRkNVNji8AeRE/Za3C4w==" spinCount="100000" sheet="1" objects="1" scenarios="1"/>
  <mergeCells count="6">
    <mergeCell ref="C3:H3"/>
    <mergeCell ref="J5:J6"/>
    <mergeCell ref="J13:J17"/>
    <mergeCell ref="J22:J42"/>
    <mergeCell ref="C1:H1"/>
    <mergeCell ref="J9:J10"/>
  </mergeCells>
  <pageMargins left="0.7" right="0.7" top="0.75" bottom="0.75" header="0.3" footer="0.3"/>
  <ignoredErrors>
    <ignoredError sqref="C10:H10"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AFBB-E002-4FEF-BBB9-E3A474913B27}">
  <dimension ref="A1:J108"/>
  <sheetViews>
    <sheetView topLeftCell="A21" workbookViewId="0">
      <selection activeCell="F51" sqref="F51"/>
    </sheetView>
  </sheetViews>
  <sheetFormatPr defaultRowHeight="14.4" x14ac:dyDescent="0.3"/>
  <cols>
    <col min="1" max="1" width="12.5546875" customWidth="1"/>
    <col min="2" max="2" width="39" customWidth="1"/>
    <col min="3" max="3" width="14.21875" customWidth="1"/>
    <col min="4" max="4" width="15.6640625" customWidth="1"/>
    <col min="5" max="5" width="16.33203125" customWidth="1"/>
    <col min="6" max="6" width="14.109375" customWidth="1"/>
    <col min="7" max="7" width="15.109375" customWidth="1"/>
    <col min="8" max="8" width="13.77734375" customWidth="1"/>
    <col min="9" max="9" width="7.21875" customWidth="1"/>
    <col min="10" max="10" width="56" style="13" customWidth="1"/>
  </cols>
  <sheetData>
    <row r="1" spans="1:10" ht="99.6" customHeight="1" x14ac:dyDescent="0.3">
      <c r="B1" s="25" t="e" vm="1">
        <v>#VALUE!</v>
      </c>
      <c r="C1" s="369" t="s">
        <v>59</v>
      </c>
      <c r="D1" s="369"/>
      <c r="E1" s="369"/>
      <c r="F1" s="369"/>
      <c r="G1" s="369"/>
      <c r="H1" s="369"/>
      <c r="I1" s="64"/>
      <c r="J1" s="123" t="s">
        <v>76</v>
      </c>
    </row>
    <row r="2" spans="1:10" ht="15" thickBot="1" x14ac:dyDescent="0.35"/>
    <row r="3" spans="1:10" ht="15" thickBot="1" x14ac:dyDescent="0.35">
      <c r="B3" s="65" t="s">
        <v>39</v>
      </c>
      <c r="C3" s="381">
        <f>'3) План посівів'!C11</f>
        <v>0</v>
      </c>
      <c r="D3" s="382"/>
      <c r="E3" s="382"/>
      <c r="F3" s="382"/>
      <c r="G3" s="382"/>
      <c r="H3" s="383"/>
      <c r="I3" s="3"/>
      <c r="J3" s="66" t="s">
        <v>58</v>
      </c>
    </row>
    <row r="4" spans="1:10" ht="15" thickBot="1" x14ac:dyDescent="0.35">
      <c r="A4" s="3"/>
      <c r="B4" s="3"/>
      <c r="C4" s="3"/>
      <c r="D4" s="3"/>
      <c r="E4" s="3"/>
      <c r="F4" s="3"/>
      <c r="G4" s="3"/>
      <c r="H4" s="3"/>
      <c r="I4" s="3"/>
    </row>
    <row r="5" spans="1:10" ht="27.6" customHeight="1" x14ac:dyDescent="0.3">
      <c r="A5" s="3"/>
      <c r="B5" s="69" t="s">
        <v>40</v>
      </c>
      <c r="C5" s="70" t="s">
        <v>12</v>
      </c>
      <c r="D5" s="71" t="s">
        <v>13</v>
      </c>
      <c r="E5" s="71" t="s">
        <v>14</v>
      </c>
      <c r="F5" s="71" t="s">
        <v>15</v>
      </c>
      <c r="G5" s="71" t="s">
        <v>16</v>
      </c>
      <c r="H5" s="72" t="s">
        <v>17</v>
      </c>
      <c r="I5" s="3"/>
      <c r="J5" s="378" t="s">
        <v>144</v>
      </c>
    </row>
    <row r="6" spans="1:10" ht="15" thickBot="1" x14ac:dyDescent="0.35">
      <c r="A6" s="3"/>
      <c r="B6" s="11" t="s">
        <v>41</v>
      </c>
      <c r="C6" s="88">
        <f>'3) План посівів'!D11</f>
        <v>0</v>
      </c>
      <c r="D6" s="88">
        <f>'3) План посівів'!E11</f>
        <v>0</v>
      </c>
      <c r="E6" s="88">
        <f>'3) План посівів'!F11</f>
        <v>0</v>
      </c>
      <c r="F6" s="88">
        <f>'3) План посівів'!G11</f>
        <v>0</v>
      </c>
      <c r="G6" s="88">
        <f>'3) План посівів'!H11</f>
        <v>0</v>
      </c>
      <c r="H6" s="88">
        <f>'3) План посівів'!I11</f>
        <v>0</v>
      </c>
      <c r="I6" s="3"/>
      <c r="J6" s="379"/>
    </row>
    <row r="7" spans="1:10" x14ac:dyDescent="0.3">
      <c r="A7" s="227"/>
      <c r="B7" s="218"/>
      <c r="C7" s="219"/>
      <c r="D7" s="219"/>
      <c r="E7" s="219"/>
      <c r="F7" s="219"/>
      <c r="G7" s="219"/>
      <c r="H7" s="219"/>
      <c r="I7" s="227"/>
      <c r="J7" s="194"/>
    </row>
    <row r="8" spans="1:10" ht="15" thickBot="1" x14ac:dyDescent="0.35">
      <c r="A8" s="227"/>
      <c r="B8" s="218"/>
      <c r="C8" s="219"/>
      <c r="D8" s="219"/>
      <c r="E8" s="219"/>
      <c r="F8" s="219"/>
      <c r="G8" s="219"/>
      <c r="H8" s="219"/>
      <c r="I8" s="227"/>
      <c r="J8" s="194"/>
    </row>
    <row r="9" spans="1:10" s="198" customFormat="1" ht="28.2" thickBot="1" x14ac:dyDescent="0.35">
      <c r="A9" s="33"/>
      <c r="B9" s="257" t="s">
        <v>145</v>
      </c>
      <c r="C9" s="258" t="s">
        <v>28</v>
      </c>
      <c r="D9" s="259" t="s">
        <v>13</v>
      </c>
      <c r="E9" s="259" t="s">
        <v>14</v>
      </c>
      <c r="F9" s="259" t="s">
        <v>15</v>
      </c>
      <c r="G9" s="259" t="s">
        <v>16</v>
      </c>
      <c r="H9" s="260" t="s">
        <v>17</v>
      </c>
      <c r="I9" s="33"/>
      <c r="J9" s="378" t="s">
        <v>144</v>
      </c>
    </row>
    <row r="10" spans="1:10" s="198" customFormat="1" ht="15" thickBot="1" x14ac:dyDescent="0.35">
      <c r="A10" s="33"/>
      <c r="B10" s="261" t="s">
        <v>125</v>
      </c>
      <c r="C10" s="256">
        <f>'3) План посівів'!D26</f>
        <v>0</v>
      </c>
      <c r="D10" s="256">
        <f>'3) План посівів'!E26</f>
        <v>0</v>
      </c>
      <c r="E10" s="256">
        <f>'3) План посівів'!F26</f>
        <v>0</v>
      </c>
      <c r="F10" s="256">
        <f>'3) План посівів'!G26</f>
        <v>0</v>
      </c>
      <c r="G10" s="256">
        <f>'3) План посівів'!H26</f>
        <v>0</v>
      </c>
      <c r="H10" s="256">
        <f>'3) План посівів'!I26</f>
        <v>0</v>
      </c>
      <c r="I10" s="33"/>
      <c r="J10" s="379"/>
    </row>
    <row r="11" spans="1:10" x14ac:dyDescent="0.3">
      <c r="A11" s="227"/>
      <c r="B11" s="218"/>
      <c r="C11" s="219"/>
      <c r="D11" s="219"/>
      <c r="E11" s="219"/>
      <c r="F11" s="219"/>
      <c r="G11" s="219"/>
      <c r="H11" s="219"/>
      <c r="I11" s="227"/>
      <c r="J11" s="194"/>
    </row>
    <row r="12" spans="1:10" ht="15" thickBot="1" x14ac:dyDescent="0.35">
      <c r="A12" s="3"/>
      <c r="B12" s="3"/>
      <c r="C12" s="3"/>
      <c r="D12" s="3"/>
      <c r="E12" s="3"/>
      <c r="F12" s="3"/>
      <c r="G12" s="3"/>
      <c r="H12" s="3"/>
      <c r="I12" s="3"/>
      <c r="J12" s="67"/>
    </row>
    <row r="13" spans="1:10" ht="28.2" customHeight="1" thickBot="1" x14ac:dyDescent="0.35">
      <c r="A13" s="3"/>
      <c r="B13" s="86" t="s">
        <v>42</v>
      </c>
      <c r="C13" s="87" t="s">
        <v>12</v>
      </c>
      <c r="D13" s="75" t="s">
        <v>13</v>
      </c>
      <c r="E13" s="75" t="s">
        <v>14</v>
      </c>
      <c r="F13" s="75" t="s">
        <v>15</v>
      </c>
      <c r="G13" s="75" t="s">
        <v>16</v>
      </c>
      <c r="H13" s="76" t="s">
        <v>17</v>
      </c>
      <c r="I13" s="3"/>
      <c r="J13" s="378" t="s">
        <v>158</v>
      </c>
    </row>
    <row r="14" spans="1:10" x14ac:dyDescent="0.3">
      <c r="A14" s="3"/>
      <c r="B14" s="7" t="s">
        <v>18</v>
      </c>
      <c r="C14" s="125"/>
      <c r="D14" s="126"/>
      <c r="E14" s="126"/>
      <c r="F14" s="126"/>
      <c r="G14" s="126"/>
      <c r="H14" s="127"/>
      <c r="I14" s="3"/>
      <c r="J14" s="380"/>
    </row>
    <row r="15" spans="1:10" x14ac:dyDescent="0.3">
      <c r="A15" s="3"/>
      <c r="B15" s="8" t="s">
        <v>37</v>
      </c>
      <c r="C15" s="128"/>
      <c r="D15" s="129"/>
      <c r="E15" s="129"/>
      <c r="F15" s="129"/>
      <c r="G15" s="129"/>
      <c r="H15" s="130"/>
      <c r="I15" s="3"/>
      <c r="J15" s="380"/>
    </row>
    <row r="16" spans="1:10" x14ac:dyDescent="0.3">
      <c r="A16" s="3"/>
      <c r="B16" s="8" t="s">
        <v>19</v>
      </c>
      <c r="C16" s="128"/>
      <c r="D16" s="129"/>
      <c r="E16" s="129"/>
      <c r="F16" s="129"/>
      <c r="G16" s="129"/>
      <c r="H16" s="130"/>
      <c r="I16" s="3"/>
      <c r="J16" s="380"/>
    </row>
    <row r="17" spans="1:10" ht="15" thickBot="1" x14ac:dyDescent="0.35">
      <c r="A17" s="3"/>
      <c r="B17" s="9" t="s">
        <v>20</v>
      </c>
      <c r="C17" s="131"/>
      <c r="D17" s="132"/>
      <c r="E17" s="132"/>
      <c r="F17" s="132"/>
      <c r="G17" s="132"/>
      <c r="H17" s="133"/>
      <c r="I17" s="3"/>
      <c r="J17" s="379"/>
    </row>
    <row r="18" spans="1:10" x14ac:dyDescent="0.3">
      <c r="A18" s="3"/>
      <c r="B18" s="3"/>
      <c r="C18" s="3"/>
      <c r="D18" s="3"/>
      <c r="E18" s="3"/>
      <c r="F18" s="3"/>
      <c r="G18" s="3"/>
      <c r="H18" s="3"/>
      <c r="I18" s="3"/>
      <c r="J18" s="67"/>
    </row>
    <row r="19" spans="1:10" x14ac:dyDescent="0.3">
      <c r="A19" s="3"/>
      <c r="B19" s="3"/>
      <c r="C19" s="3"/>
      <c r="D19" s="3"/>
      <c r="E19" s="3"/>
      <c r="F19" s="3"/>
      <c r="G19" s="3"/>
      <c r="H19" s="3"/>
      <c r="I19" s="3"/>
      <c r="J19" s="67"/>
    </row>
    <row r="20" spans="1:10" x14ac:dyDescent="0.3">
      <c r="A20" s="3"/>
      <c r="B20" s="68" t="s">
        <v>45</v>
      </c>
      <c r="C20" s="38"/>
      <c r="D20" s="38"/>
      <c r="E20" s="38"/>
      <c r="F20" s="38"/>
      <c r="G20" s="38"/>
      <c r="H20" s="38"/>
      <c r="I20" s="3"/>
      <c r="J20" s="67"/>
    </row>
    <row r="21" spans="1:10" ht="15" thickBot="1" x14ac:dyDescent="0.35">
      <c r="A21" s="3"/>
      <c r="B21" s="3"/>
      <c r="C21" s="3"/>
      <c r="D21" s="3"/>
      <c r="E21" s="3"/>
      <c r="F21" s="3"/>
      <c r="G21" s="3"/>
      <c r="H21" s="3"/>
      <c r="I21" s="3"/>
      <c r="J21" s="67"/>
    </row>
    <row r="22" spans="1:10" ht="28.2" customHeight="1" thickBot="1" x14ac:dyDescent="0.35">
      <c r="A22" s="3"/>
      <c r="B22" s="73" t="s">
        <v>44</v>
      </c>
      <c r="C22" s="74" t="s">
        <v>12</v>
      </c>
      <c r="D22" s="75" t="s">
        <v>13</v>
      </c>
      <c r="E22" s="75" t="s">
        <v>14</v>
      </c>
      <c r="F22" s="75" t="s">
        <v>15</v>
      </c>
      <c r="G22" s="75" t="s">
        <v>16</v>
      </c>
      <c r="H22" s="76" t="s">
        <v>17</v>
      </c>
      <c r="I22" s="3"/>
      <c r="J22" s="378" t="s">
        <v>149</v>
      </c>
    </row>
    <row r="23" spans="1:10" x14ac:dyDescent="0.3">
      <c r="A23" s="3"/>
      <c r="B23" s="7" t="s">
        <v>18</v>
      </c>
      <c r="C23" s="77">
        <f>C14*$C$6</f>
        <v>0</v>
      </c>
      <c r="D23" s="78">
        <f>D14*$D$6</f>
        <v>0</v>
      </c>
      <c r="E23" s="78">
        <f>E14*$E$6</f>
        <v>0</v>
      </c>
      <c r="F23" s="78">
        <f>F14*$F$6</f>
        <v>0</v>
      </c>
      <c r="G23" s="78">
        <f>G14*$G$6</f>
        <v>0</v>
      </c>
      <c r="H23" s="79">
        <f>H14*$H$6</f>
        <v>0</v>
      </c>
      <c r="I23" s="3"/>
      <c r="J23" s="380"/>
    </row>
    <row r="24" spans="1:10" x14ac:dyDescent="0.3">
      <c r="A24" s="3"/>
      <c r="B24" s="8" t="s">
        <v>37</v>
      </c>
      <c r="C24" s="80">
        <f t="shared" ref="C24:C26" si="0">C15*$C$6</f>
        <v>0</v>
      </c>
      <c r="D24" s="81">
        <f t="shared" ref="D24:D26" si="1">D15*$D$6</f>
        <v>0</v>
      </c>
      <c r="E24" s="81">
        <f t="shared" ref="E24:E26" si="2">E15*$E$6</f>
        <v>0</v>
      </c>
      <c r="F24" s="81">
        <f t="shared" ref="F24:F26" si="3">F15*$F$6</f>
        <v>0</v>
      </c>
      <c r="G24" s="81">
        <f t="shared" ref="G24:G26" si="4">G15*$G$6</f>
        <v>0</v>
      </c>
      <c r="H24" s="82">
        <f t="shared" ref="H24:H26" si="5">H15*$H$6</f>
        <v>0</v>
      </c>
      <c r="I24" s="3"/>
      <c r="J24" s="380"/>
    </row>
    <row r="25" spans="1:10" x14ac:dyDescent="0.3">
      <c r="A25" s="3"/>
      <c r="B25" s="8" t="s">
        <v>19</v>
      </c>
      <c r="C25" s="80">
        <f t="shared" si="0"/>
        <v>0</v>
      </c>
      <c r="D25" s="81">
        <f t="shared" si="1"/>
        <v>0</v>
      </c>
      <c r="E25" s="81">
        <f t="shared" si="2"/>
        <v>0</v>
      </c>
      <c r="F25" s="81">
        <f t="shared" si="3"/>
        <v>0</v>
      </c>
      <c r="G25" s="81">
        <f t="shared" si="4"/>
        <v>0</v>
      </c>
      <c r="H25" s="82">
        <f t="shared" si="5"/>
        <v>0</v>
      </c>
      <c r="I25" s="3"/>
      <c r="J25" s="380"/>
    </row>
    <row r="26" spans="1:10" x14ac:dyDescent="0.3">
      <c r="A26" s="3"/>
      <c r="B26" s="8" t="s">
        <v>20</v>
      </c>
      <c r="C26" s="80">
        <f t="shared" si="0"/>
        <v>0</v>
      </c>
      <c r="D26" s="81">
        <f t="shared" si="1"/>
        <v>0</v>
      </c>
      <c r="E26" s="81">
        <f t="shared" si="2"/>
        <v>0</v>
      </c>
      <c r="F26" s="81">
        <f t="shared" si="3"/>
        <v>0</v>
      </c>
      <c r="G26" s="81">
        <f t="shared" si="4"/>
        <v>0</v>
      </c>
      <c r="H26" s="82">
        <f t="shared" si="5"/>
        <v>0</v>
      </c>
      <c r="I26" s="3"/>
      <c r="J26" s="380"/>
    </row>
    <row r="27" spans="1:10" x14ac:dyDescent="0.3">
      <c r="A27" s="3"/>
      <c r="B27" s="16" t="s">
        <v>21</v>
      </c>
      <c r="C27" s="134"/>
      <c r="D27" s="135"/>
      <c r="E27" s="135"/>
      <c r="F27" s="135"/>
      <c r="G27" s="135"/>
      <c r="H27" s="136"/>
      <c r="I27" s="3"/>
      <c r="J27" s="380"/>
    </row>
    <row r="28" spans="1:10" x14ac:dyDescent="0.3">
      <c r="A28" s="3"/>
      <c r="B28" s="8" t="s">
        <v>22</v>
      </c>
      <c r="C28" s="134"/>
      <c r="D28" s="135"/>
      <c r="E28" s="135"/>
      <c r="F28" s="135"/>
      <c r="G28" s="135"/>
      <c r="H28" s="136"/>
      <c r="I28" s="3"/>
      <c r="J28" s="380"/>
    </row>
    <row r="29" spans="1:10" x14ac:dyDescent="0.3">
      <c r="A29" s="3"/>
      <c r="B29" s="8" t="s">
        <v>23</v>
      </c>
      <c r="C29" s="134"/>
      <c r="D29" s="135"/>
      <c r="E29" s="135"/>
      <c r="F29" s="135"/>
      <c r="G29" s="135"/>
      <c r="H29" s="136"/>
      <c r="I29" s="3"/>
      <c r="J29" s="380"/>
    </row>
    <row r="30" spans="1:10" x14ac:dyDescent="0.3">
      <c r="A30" s="3"/>
      <c r="B30" s="8" t="s">
        <v>24</v>
      </c>
      <c r="C30" s="134"/>
      <c r="D30" s="135"/>
      <c r="E30" s="135"/>
      <c r="F30" s="135"/>
      <c r="G30" s="135"/>
      <c r="H30" s="136"/>
      <c r="I30" s="3"/>
      <c r="J30" s="380"/>
    </row>
    <row r="31" spans="1:10" x14ac:dyDescent="0.3">
      <c r="A31" s="3"/>
      <c r="B31" s="8" t="s">
        <v>147</v>
      </c>
      <c r="C31" s="134"/>
      <c r="D31" s="135"/>
      <c r="E31" s="135"/>
      <c r="F31" s="135"/>
      <c r="G31" s="135"/>
      <c r="H31" s="136"/>
      <c r="I31" s="3"/>
      <c r="J31" s="380"/>
    </row>
    <row r="32" spans="1:10" x14ac:dyDescent="0.3">
      <c r="A32" s="3"/>
      <c r="B32" s="19" t="s">
        <v>46</v>
      </c>
      <c r="C32" s="80">
        <f>SUM(C33:C41)</f>
        <v>0</v>
      </c>
      <c r="D32" s="83">
        <f t="shared" ref="D32:H32" si="6">SUM(D33:D41)</f>
        <v>0</v>
      </c>
      <c r="E32" s="83">
        <f>SUM(E33:E41)</f>
        <v>0</v>
      </c>
      <c r="F32" s="83">
        <f t="shared" si="6"/>
        <v>0</v>
      </c>
      <c r="G32" s="83">
        <f t="shared" si="6"/>
        <v>0</v>
      </c>
      <c r="H32" s="84">
        <f t="shared" si="6"/>
        <v>0</v>
      </c>
      <c r="I32" s="3"/>
      <c r="J32" s="380"/>
    </row>
    <row r="33" spans="1:10" x14ac:dyDescent="0.3">
      <c r="A33" s="3"/>
      <c r="B33" s="137"/>
      <c r="C33" s="134"/>
      <c r="D33" s="135"/>
      <c r="E33" s="135"/>
      <c r="F33" s="135"/>
      <c r="G33" s="135"/>
      <c r="H33" s="136"/>
      <c r="I33" s="3"/>
      <c r="J33" s="380"/>
    </row>
    <row r="34" spans="1:10" x14ac:dyDescent="0.3">
      <c r="A34" s="3"/>
      <c r="B34" s="137"/>
      <c r="C34" s="134"/>
      <c r="D34" s="135"/>
      <c r="E34" s="135"/>
      <c r="F34" s="135"/>
      <c r="G34" s="135"/>
      <c r="H34" s="136"/>
      <c r="I34" s="3"/>
      <c r="J34" s="380"/>
    </row>
    <row r="35" spans="1:10" x14ac:dyDescent="0.3">
      <c r="A35" s="3"/>
      <c r="B35" s="137"/>
      <c r="C35" s="134"/>
      <c r="D35" s="135"/>
      <c r="E35" s="135"/>
      <c r="F35" s="135"/>
      <c r="G35" s="135"/>
      <c r="H35" s="136"/>
      <c r="I35" s="3"/>
      <c r="J35" s="380"/>
    </row>
    <row r="36" spans="1:10" x14ac:dyDescent="0.3">
      <c r="A36" s="3"/>
      <c r="B36" s="137"/>
      <c r="C36" s="134"/>
      <c r="D36" s="135"/>
      <c r="E36" s="135"/>
      <c r="F36" s="135"/>
      <c r="G36" s="135"/>
      <c r="H36" s="136"/>
      <c r="I36" s="3"/>
      <c r="J36" s="380"/>
    </row>
    <row r="37" spans="1:10" x14ac:dyDescent="0.3">
      <c r="A37" s="3"/>
      <c r="B37" s="137"/>
      <c r="C37" s="134"/>
      <c r="D37" s="135"/>
      <c r="E37" s="135"/>
      <c r="F37" s="135"/>
      <c r="G37" s="135"/>
      <c r="H37" s="136"/>
      <c r="I37" s="3"/>
      <c r="J37" s="380"/>
    </row>
    <row r="38" spans="1:10" x14ac:dyDescent="0.3">
      <c r="A38" s="3"/>
      <c r="B38" s="137"/>
      <c r="C38" s="134"/>
      <c r="D38" s="135"/>
      <c r="E38" s="135"/>
      <c r="F38" s="135"/>
      <c r="G38" s="135"/>
      <c r="H38" s="136"/>
      <c r="I38" s="3"/>
      <c r="J38" s="380"/>
    </row>
    <row r="39" spans="1:10" x14ac:dyDescent="0.3">
      <c r="A39" s="3"/>
      <c r="B39" s="138"/>
      <c r="C39" s="139"/>
      <c r="D39" s="135"/>
      <c r="E39" s="135"/>
      <c r="F39" s="135"/>
      <c r="G39" s="135"/>
      <c r="H39" s="136"/>
      <c r="I39" s="3"/>
      <c r="J39" s="380"/>
    </row>
    <row r="40" spans="1:10" x14ac:dyDescent="0.3">
      <c r="A40" s="3"/>
      <c r="B40" s="138"/>
      <c r="C40" s="139"/>
      <c r="D40" s="135"/>
      <c r="E40" s="135"/>
      <c r="F40" s="135"/>
      <c r="G40" s="135"/>
      <c r="H40" s="136"/>
      <c r="I40" s="3"/>
      <c r="J40" s="380"/>
    </row>
    <row r="41" spans="1:10" ht="15" thickBot="1" x14ac:dyDescent="0.35">
      <c r="A41" s="3"/>
      <c r="B41" s="140"/>
      <c r="C41" s="141"/>
      <c r="D41" s="142"/>
      <c r="E41" s="142"/>
      <c r="F41" s="142"/>
      <c r="G41" s="142"/>
      <c r="H41" s="143"/>
      <c r="I41" s="3"/>
      <c r="J41" s="380"/>
    </row>
    <row r="42" spans="1:10" ht="15" thickBot="1" x14ac:dyDescent="0.35">
      <c r="A42" s="3"/>
      <c r="B42" s="85" t="s">
        <v>43</v>
      </c>
      <c r="C42" s="89">
        <f>SUM(C23:C32)</f>
        <v>0</v>
      </c>
      <c r="D42" s="89">
        <f t="shared" ref="D42:H42" si="7">SUM(D23:D32)</f>
        <v>0</v>
      </c>
      <c r="E42" s="89">
        <f>SUM(E23:E32)</f>
        <v>0</v>
      </c>
      <c r="F42" s="89">
        <f t="shared" si="7"/>
        <v>0</v>
      </c>
      <c r="G42" s="89">
        <f t="shared" si="7"/>
        <v>0</v>
      </c>
      <c r="H42" s="89">
        <f t="shared" si="7"/>
        <v>0</v>
      </c>
      <c r="I42" s="3"/>
      <c r="J42" s="379"/>
    </row>
    <row r="43" spans="1:10" x14ac:dyDescent="0.3">
      <c r="A43" s="3"/>
      <c r="B43" s="3"/>
      <c r="C43" s="3"/>
      <c r="D43" s="3"/>
      <c r="E43" s="3"/>
      <c r="F43" s="3"/>
      <c r="G43" s="3"/>
      <c r="H43" s="3"/>
      <c r="I43" s="3"/>
    </row>
    <row r="44" spans="1:10" x14ac:dyDescent="0.3">
      <c r="A44" s="3"/>
      <c r="B44" s="144"/>
      <c r="C44" s="144"/>
      <c r="D44" s="144"/>
      <c r="E44" s="144"/>
      <c r="F44" s="144"/>
      <c r="G44" s="144"/>
      <c r="H44" s="144"/>
      <c r="I44" s="144"/>
      <c r="J44" s="145"/>
    </row>
    <row r="45" spans="1:10" ht="13.8" customHeight="1" x14ac:dyDescent="0.3">
      <c r="A45" s="3"/>
      <c r="B45" s="228" t="s">
        <v>151</v>
      </c>
      <c r="C45" s="228"/>
      <c r="D45" s="228"/>
      <c r="E45" s="228"/>
      <c r="F45" s="228"/>
      <c r="G45" s="228"/>
      <c r="H45" s="228"/>
      <c r="I45" s="144"/>
      <c r="J45" s="145"/>
    </row>
    <row r="46" spans="1:10" x14ac:dyDescent="0.3">
      <c r="A46" s="3"/>
      <c r="B46" s="144" t="s">
        <v>156</v>
      </c>
      <c r="C46" s="144"/>
      <c r="D46" s="144"/>
      <c r="E46" s="144"/>
      <c r="F46" s="144"/>
      <c r="G46" s="144"/>
      <c r="H46" s="144"/>
      <c r="I46" s="144"/>
      <c r="J46" s="145"/>
    </row>
    <row r="47" spans="1:10" x14ac:dyDescent="0.3">
      <c r="A47" s="3"/>
      <c r="B47" s="144"/>
      <c r="C47" s="144"/>
      <c r="D47" s="144"/>
      <c r="E47" s="144"/>
      <c r="F47" s="144"/>
      <c r="G47" s="144"/>
      <c r="H47" s="144"/>
      <c r="I47" s="144"/>
      <c r="J47" s="145"/>
    </row>
    <row r="48" spans="1:10" x14ac:dyDescent="0.3">
      <c r="A48" s="3"/>
      <c r="B48" s="144"/>
      <c r="C48" s="144"/>
      <c r="D48" s="144"/>
      <c r="E48" s="144"/>
      <c r="F48" s="144"/>
      <c r="G48" s="144"/>
      <c r="H48" s="144"/>
      <c r="I48" s="144"/>
      <c r="J48" s="145"/>
    </row>
    <row r="49" spans="2:10" x14ac:dyDescent="0.3">
      <c r="B49" s="146"/>
      <c r="C49" s="146"/>
      <c r="D49" s="146"/>
      <c r="E49" s="146"/>
      <c r="F49" s="146"/>
      <c r="G49" s="146"/>
      <c r="H49" s="146"/>
      <c r="I49" s="146"/>
      <c r="J49" s="145"/>
    </row>
    <row r="50" spans="2:10" x14ac:dyDescent="0.3">
      <c r="B50" s="146"/>
      <c r="C50" s="146"/>
      <c r="D50" s="146"/>
      <c r="E50" s="146"/>
      <c r="F50" s="146"/>
      <c r="G50" s="146"/>
      <c r="H50" s="146"/>
      <c r="I50" s="146"/>
      <c r="J50" s="145"/>
    </row>
    <row r="51" spans="2:10" x14ac:dyDescent="0.3">
      <c r="B51" s="146"/>
      <c r="C51" s="146"/>
      <c r="D51" s="146"/>
      <c r="E51" s="146"/>
      <c r="F51" s="146"/>
      <c r="G51" s="146"/>
      <c r="H51" s="146"/>
      <c r="I51" s="146"/>
      <c r="J51" s="145"/>
    </row>
    <row r="52" spans="2:10" x14ac:dyDescent="0.3">
      <c r="B52" s="146"/>
      <c r="C52" s="146"/>
      <c r="D52" s="146"/>
      <c r="E52" s="146"/>
      <c r="F52" s="146"/>
      <c r="G52" s="146"/>
      <c r="H52" s="146"/>
      <c r="I52" s="146"/>
      <c r="J52" s="145"/>
    </row>
    <row r="53" spans="2:10" x14ac:dyDescent="0.3">
      <c r="B53" s="146"/>
      <c r="C53" s="146"/>
      <c r="D53" s="146"/>
      <c r="E53" s="146"/>
      <c r="F53" s="146"/>
      <c r="G53" s="146"/>
      <c r="H53" s="146"/>
      <c r="I53" s="146"/>
      <c r="J53" s="145"/>
    </row>
    <row r="54" spans="2:10" x14ac:dyDescent="0.3">
      <c r="B54" s="146"/>
      <c r="C54" s="146"/>
      <c r="D54" s="146"/>
      <c r="E54" s="146"/>
      <c r="F54" s="146"/>
      <c r="G54" s="146"/>
      <c r="H54" s="146"/>
      <c r="I54" s="146"/>
      <c r="J54" s="145"/>
    </row>
    <row r="55" spans="2:10" x14ac:dyDescent="0.3">
      <c r="B55" s="146"/>
      <c r="C55" s="146"/>
      <c r="D55" s="146"/>
      <c r="E55" s="146"/>
      <c r="F55" s="146"/>
      <c r="G55" s="146"/>
      <c r="H55" s="146"/>
      <c r="I55" s="146"/>
      <c r="J55" s="145"/>
    </row>
    <row r="56" spans="2:10" x14ac:dyDescent="0.3">
      <c r="B56" s="146"/>
      <c r="C56" s="146"/>
      <c r="D56" s="146"/>
      <c r="E56" s="146"/>
      <c r="F56" s="146"/>
      <c r="G56" s="146"/>
      <c r="H56" s="146"/>
      <c r="I56" s="146"/>
      <c r="J56" s="145"/>
    </row>
    <row r="57" spans="2:10" x14ac:dyDescent="0.3">
      <c r="B57" s="146"/>
      <c r="C57" s="146"/>
      <c r="D57" s="146"/>
      <c r="E57" s="146"/>
      <c r="F57" s="146"/>
      <c r="G57" s="146"/>
      <c r="H57" s="146"/>
      <c r="I57" s="146"/>
      <c r="J57" s="145"/>
    </row>
    <row r="58" spans="2:10" x14ac:dyDescent="0.3">
      <c r="B58" s="146"/>
      <c r="C58" s="146"/>
      <c r="D58" s="146"/>
      <c r="E58" s="146"/>
      <c r="F58" s="146"/>
      <c r="G58" s="146"/>
      <c r="H58" s="146"/>
      <c r="I58" s="146"/>
      <c r="J58" s="145"/>
    </row>
    <row r="59" spans="2:10" x14ac:dyDescent="0.3">
      <c r="B59" s="146"/>
      <c r="C59" s="146"/>
      <c r="D59" s="146"/>
      <c r="E59" s="146"/>
      <c r="F59" s="146"/>
      <c r="G59" s="146"/>
      <c r="H59" s="146"/>
      <c r="I59" s="146"/>
      <c r="J59" s="145"/>
    </row>
    <row r="60" spans="2:10" x14ac:dyDescent="0.3">
      <c r="B60" s="146"/>
      <c r="C60" s="146"/>
      <c r="D60" s="146"/>
      <c r="E60" s="146"/>
      <c r="F60" s="146"/>
      <c r="G60" s="146"/>
      <c r="H60" s="146"/>
      <c r="I60" s="146"/>
      <c r="J60" s="145"/>
    </row>
    <row r="61" spans="2:10" x14ac:dyDescent="0.3">
      <c r="B61" s="146"/>
      <c r="C61" s="146"/>
      <c r="D61" s="146"/>
      <c r="E61" s="146"/>
      <c r="F61" s="146"/>
      <c r="G61" s="146"/>
      <c r="H61" s="146"/>
      <c r="I61" s="146"/>
      <c r="J61" s="145"/>
    </row>
    <row r="62" spans="2:10" x14ac:dyDescent="0.3">
      <c r="B62" s="146"/>
      <c r="C62" s="146"/>
      <c r="D62" s="146"/>
      <c r="E62" s="146"/>
      <c r="F62" s="146"/>
      <c r="G62" s="146"/>
      <c r="H62" s="146"/>
      <c r="I62" s="146"/>
      <c r="J62" s="145"/>
    </row>
    <row r="63" spans="2:10" x14ac:dyDescent="0.3">
      <c r="B63" s="146"/>
      <c r="C63" s="146"/>
      <c r="D63" s="146"/>
      <c r="E63" s="146"/>
      <c r="F63" s="146"/>
      <c r="G63" s="146"/>
      <c r="H63" s="146"/>
      <c r="I63" s="146"/>
      <c r="J63" s="145"/>
    </row>
    <row r="64" spans="2:10" x14ac:dyDescent="0.3">
      <c r="B64" s="146"/>
      <c r="C64" s="146"/>
      <c r="D64" s="146"/>
      <c r="E64" s="146"/>
      <c r="F64" s="146"/>
      <c r="G64" s="146"/>
      <c r="H64" s="146"/>
      <c r="I64" s="146"/>
      <c r="J64" s="145"/>
    </row>
    <row r="65" spans="2:10" x14ac:dyDescent="0.3">
      <c r="B65" s="146"/>
      <c r="C65" s="146"/>
      <c r="D65" s="146"/>
      <c r="E65" s="146"/>
      <c r="F65" s="146"/>
      <c r="G65" s="146"/>
      <c r="H65" s="146"/>
      <c r="I65" s="146"/>
      <c r="J65" s="145"/>
    </row>
    <row r="66" spans="2:10" x14ac:dyDescent="0.3">
      <c r="B66" s="146"/>
      <c r="C66" s="146"/>
      <c r="D66" s="146"/>
      <c r="E66" s="146"/>
      <c r="F66" s="146"/>
      <c r="G66" s="146"/>
      <c r="H66" s="146"/>
      <c r="I66" s="146"/>
      <c r="J66" s="145"/>
    </row>
    <row r="67" spans="2:10" x14ac:dyDescent="0.3">
      <c r="B67" s="146"/>
      <c r="C67" s="146"/>
      <c r="D67" s="146"/>
      <c r="E67" s="146"/>
      <c r="F67" s="146"/>
      <c r="G67" s="146"/>
      <c r="H67" s="146"/>
      <c r="I67" s="146"/>
      <c r="J67" s="145"/>
    </row>
    <row r="68" spans="2:10" x14ac:dyDescent="0.3">
      <c r="B68" s="146"/>
      <c r="C68" s="146"/>
      <c r="D68" s="146"/>
      <c r="E68" s="146"/>
      <c r="F68" s="146"/>
      <c r="G68" s="146"/>
      <c r="H68" s="146"/>
      <c r="I68" s="146"/>
      <c r="J68" s="145"/>
    </row>
    <row r="69" spans="2:10" x14ac:dyDescent="0.3">
      <c r="B69" s="146"/>
      <c r="C69" s="146"/>
      <c r="D69" s="146"/>
      <c r="E69" s="146"/>
      <c r="F69" s="146"/>
      <c r="G69" s="146"/>
      <c r="H69" s="146"/>
      <c r="I69" s="146"/>
      <c r="J69" s="145"/>
    </row>
    <row r="70" spans="2:10" x14ac:dyDescent="0.3">
      <c r="B70" s="146"/>
      <c r="C70" s="146"/>
      <c r="D70" s="146"/>
      <c r="E70" s="146"/>
      <c r="F70" s="146"/>
      <c r="G70" s="146"/>
      <c r="H70" s="146"/>
      <c r="I70" s="146"/>
      <c r="J70" s="145"/>
    </row>
    <row r="71" spans="2:10" x14ac:dyDescent="0.3">
      <c r="B71" s="146"/>
      <c r="C71" s="146"/>
      <c r="D71" s="146"/>
      <c r="E71" s="146"/>
      <c r="F71" s="146"/>
      <c r="G71" s="146"/>
      <c r="H71" s="146"/>
      <c r="I71" s="146"/>
      <c r="J71" s="145"/>
    </row>
    <row r="72" spans="2:10" x14ac:dyDescent="0.3">
      <c r="B72" s="146"/>
      <c r="C72" s="146"/>
      <c r="D72" s="146"/>
      <c r="E72" s="146"/>
      <c r="F72" s="146"/>
      <c r="G72" s="146"/>
      <c r="H72" s="146"/>
      <c r="I72" s="146"/>
      <c r="J72" s="145"/>
    </row>
    <row r="73" spans="2:10" x14ac:dyDescent="0.3">
      <c r="B73" s="146"/>
      <c r="C73" s="146"/>
      <c r="D73" s="146"/>
      <c r="E73" s="146"/>
      <c r="F73" s="146"/>
      <c r="G73" s="146"/>
      <c r="H73" s="146"/>
      <c r="I73" s="146"/>
      <c r="J73" s="145"/>
    </row>
    <row r="74" spans="2:10" x14ac:dyDescent="0.3">
      <c r="B74" s="146"/>
      <c r="C74" s="146"/>
      <c r="D74" s="146"/>
      <c r="E74" s="146"/>
      <c r="F74" s="146"/>
      <c r="G74" s="146"/>
      <c r="H74" s="146"/>
      <c r="I74" s="146"/>
      <c r="J74" s="145"/>
    </row>
    <row r="75" spans="2:10" x14ac:dyDescent="0.3">
      <c r="B75" s="146"/>
      <c r="C75" s="146"/>
      <c r="D75" s="146"/>
      <c r="E75" s="146"/>
      <c r="F75" s="146"/>
      <c r="G75" s="146"/>
      <c r="H75" s="146"/>
      <c r="I75" s="146"/>
      <c r="J75" s="145"/>
    </row>
    <row r="76" spans="2:10" x14ac:dyDescent="0.3">
      <c r="B76" s="146"/>
      <c r="C76" s="146"/>
      <c r="D76" s="146"/>
      <c r="E76" s="146"/>
      <c r="F76" s="146"/>
      <c r="G76" s="146"/>
      <c r="H76" s="146"/>
      <c r="I76" s="146"/>
      <c r="J76" s="145"/>
    </row>
    <row r="77" spans="2:10" x14ac:dyDescent="0.3">
      <c r="B77" s="146"/>
      <c r="C77" s="146"/>
      <c r="D77" s="146"/>
      <c r="E77" s="146"/>
      <c r="F77" s="146"/>
      <c r="G77" s="146"/>
      <c r="H77" s="146"/>
      <c r="I77" s="146"/>
      <c r="J77" s="145"/>
    </row>
    <row r="78" spans="2:10" x14ac:dyDescent="0.3">
      <c r="B78" s="146"/>
      <c r="C78" s="146"/>
      <c r="D78" s="146"/>
      <c r="E78" s="146"/>
      <c r="F78" s="146"/>
      <c r="G78" s="146"/>
      <c r="H78" s="146"/>
      <c r="I78" s="146"/>
      <c r="J78" s="145"/>
    </row>
    <row r="79" spans="2:10" x14ac:dyDescent="0.3">
      <c r="B79" s="146"/>
      <c r="C79" s="146"/>
      <c r="D79" s="146"/>
      <c r="E79" s="146"/>
      <c r="F79" s="146"/>
      <c r="G79" s="146"/>
      <c r="H79" s="146"/>
      <c r="I79" s="146"/>
      <c r="J79" s="145"/>
    </row>
    <row r="80" spans="2:10" x14ac:dyDescent="0.3">
      <c r="B80" s="146"/>
      <c r="C80" s="146"/>
      <c r="D80" s="146"/>
      <c r="E80" s="146"/>
      <c r="F80" s="146"/>
      <c r="G80" s="146"/>
      <c r="H80" s="146"/>
      <c r="I80" s="146"/>
      <c r="J80" s="145"/>
    </row>
    <row r="81" spans="2:10" x14ac:dyDescent="0.3">
      <c r="B81" s="146"/>
      <c r="C81" s="146"/>
      <c r="D81" s="146"/>
      <c r="E81" s="146"/>
      <c r="F81" s="146"/>
      <c r="G81" s="146"/>
      <c r="H81" s="146"/>
      <c r="I81" s="146"/>
      <c r="J81" s="145"/>
    </row>
    <row r="82" spans="2:10" x14ac:dyDescent="0.3">
      <c r="B82" s="146"/>
      <c r="C82" s="146"/>
      <c r="D82" s="146"/>
      <c r="E82" s="146"/>
      <c r="F82" s="146"/>
      <c r="G82" s="146"/>
      <c r="H82" s="146"/>
      <c r="I82" s="146"/>
      <c r="J82" s="145"/>
    </row>
    <row r="83" spans="2:10" x14ac:dyDescent="0.3">
      <c r="B83" s="146"/>
      <c r="C83" s="146"/>
      <c r="D83" s="146"/>
      <c r="E83" s="146"/>
      <c r="F83" s="146"/>
      <c r="G83" s="146"/>
      <c r="H83" s="146"/>
      <c r="I83" s="146"/>
      <c r="J83" s="145"/>
    </row>
    <row r="84" spans="2:10" x14ac:dyDescent="0.3">
      <c r="B84" s="146"/>
      <c r="C84" s="146"/>
      <c r="D84" s="146"/>
      <c r="E84" s="146"/>
      <c r="F84" s="146"/>
      <c r="G84" s="146"/>
      <c r="H84" s="146"/>
      <c r="I84" s="146"/>
      <c r="J84" s="145"/>
    </row>
    <row r="85" spans="2:10" x14ac:dyDescent="0.3">
      <c r="B85" s="146"/>
      <c r="C85" s="146"/>
      <c r="D85" s="146"/>
      <c r="E85" s="146"/>
      <c r="F85" s="146"/>
      <c r="G85" s="146"/>
      <c r="H85" s="146"/>
      <c r="I85" s="146"/>
      <c r="J85" s="145"/>
    </row>
    <row r="86" spans="2:10" x14ac:dyDescent="0.3">
      <c r="B86" s="146"/>
      <c r="C86" s="146"/>
      <c r="D86" s="146"/>
      <c r="E86" s="146"/>
      <c r="F86" s="146"/>
      <c r="G86" s="146"/>
      <c r="H86" s="146"/>
      <c r="I86" s="146"/>
      <c r="J86" s="145"/>
    </row>
    <row r="87" spans="2:10" x14ac:dyDescent="0.3">
      <c r="B87" s="146"/>
      <c r="C87" s="146"/>
      <c r="D87" s="146"/>
      <c r="E87" s="146"/>
      <c r="F87" s="146"/>
      <c r="G87" s="146"/>
      <c r="H87" s="146"/>
      <c r="I87" s="146"/>
      <c r="J87" s="145"/>
    </row>
    <row r="88" spans="2:10" x14ac:dyDescent="0.3">
      <c r="B88" s="146"/>
      <c r="C88" s="146"/>
      <c r="D88" s="146"/>
      <c r="E88" s="146"/>
      <c r="F88" s="146"/>
      <c r="G88" s="146"/>
      <c r="H88" s="146"/>
      <c r="I88" s="146"/>
      <c r="J88" s="145"/>
    </row>
    <row r="89" spans="2:10" x14ac:dyDescent="0.3">
      <c r="B89" s="146"/>
      <c r="C89" s="146"/>
      <c r="D89" s="146"/>
      <c r="E89" s="146"/>
      <c r="F89" s="146"/>
      <c r="G89" s="146"/>
      <c r="H89" s="146"/>
      <c r="I89" s="146"/>
      <c r="J89" s="145"/>
    </row>
    <row r="90" spans="2:10" x14ac:dyDescent="0.3">
      <c r="B90" s="146"/>
      <c r="C90" s="146"/>
      <c r="D90" s="146"/>
      <c r="E90" s="146"/>
      <c r="F90" s="146"/>
      <c r="G90" s="146"/>
      <c r="H90" s="146"/>
      <c r="I90" s="146"/>
      <c r="J90" s="145"/>
    </row>
    <row r="91" spans="2:10" x14ac:dyDescent="0.3">
      <c r="B91" s="146"/>
      <c r="C91" s="146"/>
      <c r="D91" s="146"/>
      <c r="E91" s="146"/>
      <c r="F91" s="146"/>
      <c r="G91" s="146"/>
      <c r="H91" s="146"/>
      <c r="I91" s="146"/>
      <c r="J91" s="145"/>
    </row>
    <row r="92" spans="2:10" x14ac:dyDescent="0.3">
      <c r="B92" s="146"/>
      <c r="C92" s="146"/>
      <c r="D92" s="146"/>
      <c r="E92" s="146"/>
      <c r="F92" s="146"/>
      <c r="G92" s="146"/>
      <c r="H92" s="146"/>
      <c r="I92" s="146"/>
      <c r="J92" s="145"/>
    </row>
    <row r="93" spans="2:10" x14ac:dyDescent="0.3">
      <c r="B93" s="146"/>
      <c r="C93" s="146"/>
      <c r="D93" s="146"/>
      <c r="E93" s="146"/>
      <c r="F93" s="146"/>
      <c r="G93" s="146"/>
      <c r="H93" s="146"/>
      <c r="I93" s="146"/>
      <c r="J93" s="145"/>
    </row>
    <row r="94" spans="2:10" x14ac:dyDescent="0.3">
      <c r="B94" s="146"/>
      <c r="C94" s="146"/>
      <c r="D94" s="146"/>
      <c r="E94" s="146"/>
      <c r="F94" s="146"/>
      <c r="G94" s="146"/>
      <c r="H94" s="146"/>
      <c r="I94" s="146"/>
      <c r="J94" s="145"/>
    </row>
    <row r="95" spans="2:10" x14ac:dyDescent="0.3">
      <c r="B95" s="146"/>
      <c r="C95" s="146"/>
      <c r="D95" s="146"/>
      <c r="E95" s="146"/>
      <c r="F95" s="146"/>
      <c r="G95" s="146"/>
      <c r="H95" s="146"/>
      <c r="I95" s="146"/>
      <c r="J95" s="145"/>
    </row>
    <row r="96" spans="2:10" x14ac:dyDescent="0.3">
      <c r="B96" s="146"/>
      <c r="C96" s="146"/>
      <c r="D96" s="146"/>
      <c r="E96" s="146"/>
      <c r="F96" s="146"/>
      <c r="G96" s="146"/>
      <c r="H96" s="146"/>
      <c r="I96" s="146"/>
      <c r="J96" s="145"/>
    </row>
    <row r="97" spans="2:10" x14ac:dyDescent="0.3">
      <c r="B97" s="146"/>
      <c r="C97" s="146"/>
      <c r="D97" s="146"/>
      <c r="E97" s="146"/>
      <c r="F97" s="146"/>
      <c r="G97" s="146"/>
      <c r="H97" s="146"/>
      <c r="I97" s="146"/>
      <c r="J97" s="145"/>
    </row>
    <row r="98" spans="2:10" x14ac:dyDescent="0.3">
      <c r="B98" s="146"/>
      <c r="C98" s="146"/>
      <c r="D98" s="146"/>
      <c r="E98" s="146"/>
      <c r="F98" s="146"/>
      <c r="G98" s="146"/>
      <c r="H98" s="146"/>
      <c r="I98" s="146"/>
      <c r="J98" s="145"/>
    </row>
    <row r="99" spans="2:10" x14ac:dyDescent="0.3">
      <c r="B99" s="146"/>
      <c r="C99" s="146"/>
      <c r="D99" s="146"/>
      <c r="E99" s="146"/>
      <c r="F99" s="146"/>
      <c r="G99" s="146"/>
      <c r="H99" s="146"/>
      <c r="I99" s="146"/>
      <c r="J99" s="145"/>
    </row>
    <row r="100" spans="2:10" x14ac:dyDescent="0.3">
      <c r="B100" s="146"/>
      <c r="C100" s="146"/>
      <c r="D100" s="146"/>
      <c r="E100" s="146"/>
      <c r="F100" s="146"/>
      <c r="G100" s="146"/>
      <c r="H100" s="146"/>
      <c r="I100" s="146"/>
      <c r="J100" s="145"/>
    </row>
    <row r="101" spans="2:10" x14ac:dyDescent="0.3">
      <c r="B101" s="146"/>
      <c r="C101" s="146"/>
      <c r="D101" s="146"/>
      <c r="E101" s="146"/>
      <c r="F101" s="146"/>
      <c r="G101" s="146"/>
      <c r="H101" s="146"/>
      <c r="I101" s="146"/>
      <c r="J101" s="145"/>
    </row>
    <row r="102" spans="2:10" x14ac:dyDescent="0.3">
      <c r="B102" s="146"/>
      <c r="C102" s="146"/>
      <c r="D102" s="146"/>
      <c r="E102" s="146"/>
      <c r="F102" s="146"/>
      <c r="G102" s="146"/>
      <c r="H102" s="146"/>
      <c r="I102" s="146"/>
      <c r="J102" s="145"/>
    </row>
    <row r="103" spans="2:10" x14ac:dyDescent="0.3">
      <c r="B103" s="146"/>
      <c r="C103" s="146"/>
      <c r="D103" s="146"/>
      <c r="E103" s="146"/>
      <c r="F103" s="146"/>
      <c r="G103" s="146"/>
      <c r="H103" s="146"/>
      <c r="I103" s="146"/>
      <c r="J103" s="145"/>
    </row>
    <row r="104" spans="2:10" x14ac:dyDescent="0.3">
      <c r="B104" s="146"/>
      <c r="C104" s="146"/>
      <c r="D104" s="146"/>
      <c r="E104" s="146"/>
      <c r="F104" s="146"/>
      <c r="G104" s="146"/>
      <c r="H104" s="146"/>
      <c r="I104" s="146"/>
      <c r="J104" s="145"/>
    </row>
    <row r="105" spans="2:10" x14ac:dyDescent="0.3">
      <c r="B105" s="146"/>
      <c r="C105" s="146"/>
      <c r="D105" s="146"/>
      <c r="E105" s="146"/>
      <c r="F105" s="146"/>
      <c r="G105" s="146"/>
      <c r="H105" s="146"/>
      <c r="I105" s="146"/>
      <c r="J105" s="145"/>
    </row>
    <row r="106" spans="2:10" x14ac:dyDescent="0.3">
      <c r="B106" s="146"/>
      <c r="C106" s="146"/>
      <c r="D106" s="146"/>
      <c r="E106" s="146"/>
      <c r="F106" s="146"/>
      <c r="G106" s="146"/>
      <c r="H106" s="146"/>
      <c r="I106" s="146"/>
      <c r="J106" s="145"/>
    </row>
    <row r="107" spans="2:10" x14ac:dyDescent="0.3">
      <c r="B107" s="146"/>
      <c r="C107" s="146"/>
      <c r="D107" s="146"/>
      <c r="E107" s="146"/>
      <c r="F107" s="146"/>
      <c r="G107" s="146"/>
      <c r="H107" s="146"/>
      <c r="I107" s="146"/>
      <c r="J107" s="145"/>
    </row>
    <row r="108" spans="2:10" x14ac:dyDescent="0.3">
      <c r="B108" s="146"/>
      <c r="C108" s="146"/>
      <c r="D108" s="146"/>
      <c r="E108" s="146"/>
      <c r="F108" s="146"/>
      <c r="G108" s="146"/>
      <c r="H108" s="146"/>
      <c r="I108" s="146"/>
      <c r="J108" s="145"/>
    </row>
  </sheetData>
  <sheetProtection algorithmName="SHA-512" hashValue="cqI4Ro8Okieh8q4DQ/e5HzA1h/uZ7CmAWsEdH+4PTVL2Lwgvjg+lya1KsMvaryQ9ljX83JlkrNzfdkrGssQa/A==" saltValue="V09XT+0+lg6ZxYESE9V0pA==" spinCount="100000" sheet="1" objects="1" scenarios="1"/>
  <mergeCells count="6">
    <mergeCell ref="C3:H3"/>
    <mergeCell ref="J5:J6"/>
    <mergeCell ref="J13:J17"/>
    <mergeCell ref="J22:J42"/>
    <mergeCell ref="C1:H1"/>
    <mergeCell ref="J9:J10"/>
  </mergeCells>
  <pageMargins left="0.7" right="0.7" top="0.75" bottom="0.75" header="0.3" footer="0.3"/>
  <ignoredErrors>
    <ignoredError sqref="C10:H1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ber xmlns="1abed0d3-f1cc-49b8-bcd0-0eae97159ed0" xsi:nil="true"/>
    <TaxCatchAll xmlns="9fbc9d56-a17b-42f1-976b-8e43a0751baf" xsi:nil="true"/>
    <lcf76f155ced4ddcb4097134ff3c332f xmlns="1abed0d3-f1cc-49b8-bcd0-0eae97159ed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C524A6E6C840479CED072A9D62D3BB" ma:contentTypeVersion="15" ma:contentTypeDescription="Create a new document." ma:contentTypeScope="" ma:versionID="5eafffd9f864e0e9b8eb69d7c1e26aa9">
  <xsd:schema xmlns:xsd="http://www.w3.org/2001/XMLSchema" xmlns:xs="http://www.w3.org/2001/XMLSchema" xmlns:p="http://schemas.microsoft.com/office/2006/metadata/properties" xmlns:ns2="1abed0d3-f1cc-49b8-bcd0-0eae97159ed0" xmlns:ns3="9fbc9d56-a17b-42f1-976b-8e43a0751baf" targetNamespace="http://schemas.microsoft.com/office/2006/metadata/properties" ma:root="true" ma:fieldsID="55e9e3f19bf4cbb68b783c5a184d05ad" ns2:_="" ns3:_="">
    <xsd:import namespace="1abed0d3-f1cc-49b8-bcd0-0eae97159ed0"/>
    <xsd:import namespace="9fbc9d56-a17b-42f1-976b-8e43a0751b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ed0d3-f1cc-49b8-bcd0-0eae97159e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cc4dc2-1d7d-4ba2-9bc5-748c4ad50a6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Number" ma:index="22"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fbc9d56-a17b-42f1-976b-8e43a0751b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66d28ae-b42d-4479-a546-61af40358eda}" ma:internalName="TaxCatchAll" ma:showField="CatchAllData" ma:web="9fbc9d56-a17b-42f1-976b-8e43a0751b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1BA293-7145-4D45-BC01-5F3EF1137798}">
  <ds:schemaRefs>
    <ds:schemaRef ds:uri="http://schemas.microsoft.com/sharepoint/v3/contenttype/forms"/>
  </ds:schemaRefs>
</ds:datastoreItem>
</file>

<file path=customXml/itemProps2.xml><?xml version="1.0" encoding="utf-8"?>
<ds:datastoreItem xmlns:ds="http://schemas.openxmlformats.org/officeDocument/2006/customXml" ds:itemID="{47ED7A66-DA51-4671-82B2-CB944A8EB9DE}">
  <ds:schemaRefs>
    <ds:schemaRef ds:uri="http://schemas.microsoft.com/office/2006/metadata/properties"/>
    <ds:schemaRef ds:uri="http://www.w3.org/XML/1998/namespace"/>
    <ds:schemaRef ds:uri="http://purl.org/dc/dcmitype/"/>
    <ds:schemaRef ds:uri="9fbc9d56-a17b-42f1-976b-8e43a0751baf"/>
    <ds:schemaRef ds:uri="1abed0d3-f1cc-49b8-bcd0-0eae97159ed0"/>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B66E84C-9E20-4A15-9B3F-32A0433CC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ed0d3-f1cc-49b8-bcd0-0eae97159ed0"/>
    <ds:schemaRef ds:uri="9fbc9d56-a17b-42f1-976b-8e43a0751b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14</vt:i4>
      </vt:variant>
    </vt:vector>
  </HeadingPairs>
  <TitlesOfParts>
    <vt:vector size="14" baseType="lpstr">
      <vt:lpstr>1) Інструкції</vt:lpstr>
      <vt:lpstr>2) Рекомендації</vt:lpstr>
      <vt:lpstr>3) План посівів</vt:lpstr>
      <vt:lpstr>4) 1 с-г культура</vt:lpstr>
      <vt:lpstr>5) 2 с-г культура</vt:lpstr>
      <vt:lpstr>6) 3 с-г культура</vt:lpstr>
      <vt:lpstr>7) 4 с-г культура</vt:lpstr>
      <vt:lpstr>8) 5 с-г культура</vt:lpstr>
      <vt:lpstr>9) 6 с-г культура</vt:lpstr>
      <vt:lpstr>10) 7 с-г культура</vt:lpstr>
      <vt:lpstr>11) 8 с-г культура</vt:lpstr>
      <vt:lpstr>12) 9 с-г культура</vt:lpstr>
      <vt:lpstr>13) Зведений план витрат</vt:lpstr>
      <vt:lpstr>14) Бізнес-план</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Alison FAIRLAMB</dc:creator>
  <cp:keywords/>
  <dc:description/>
  <cp:lastModifiedBy>Konstantine Khmelnitskiy</cp:lastModifiedBy>
  <cp:revision/>
  <dcterms:created xsi:type="dcterms:W3CDTF">2026-06-26T05:00:06Z</dcterms:created>
  <dcterms:modified xsi:type="dcterms:W3CDTF">2026-07-13T06:51:32Z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3a108f-898d-4589-9ebc-7ee3b46df9b8_Enabled">
    <vt:lpwstr>true</vt:lpwstr>
  </property>
  <property fmtid="{D5CDD505-2E9C-101B-9397-08002B2CF9AE}" pid="3" name="MSIP_Label_2a3a108f-898d-4589-9ebc-7ee3b46df9b8_SetDate">
    <vt:lpwstr>2026-06-26T05:00:21Z</vt:lpwstr>
  </property>
  <property fmtid="{D5CDD505-2E9C-101B-9397-08002B2CF9AE}" pid="4" name="MSIP_Label_2a3a108f-898d-4589-9ebc-7ee3b46df9b8_Method">
    <vt:lpwstr>Standard</vt:lpwstr>
  </property>
  <property fmtid="{D5CDD505-2E9C-101B-9397-08002B2CF9AE}" pid="5" name="MSIP_Label_2a3a108f-898d-4589-9ebc-7ee3b46df9b8_Name">
    <vt:lpwstr>Official use only</vt:lpwstr>
  </property>
  <property fmtid="{D5CDD505-2E9C-101B-9397-08002B2CF9AE}" pid="6" name="MSIP_Label_2a3a108f-898d-4589-9ebc-7ee3b46df9b8_SiteId">
    <vt:lpwstr>462ad9ae-d7d9-4206-b874-71b1e079776f</vt:lpwstr>
  </property>
  <property fmtid="{D5CDD505-2E9C-101B-9397-08002B2CF9AE}" pid="7" name="MSIP_Label_2a3a108f-898d-4589-9ebc-7ee3b46df9b8_ActionId">
    <vt:lpwstr>e202be48-677d-484c-a627-1ae53ab33920</vt:lpwstr>
  </property>
  <property fmtid="{D5CDD505-2E9C-101B-9397-08002B2CF9AE}" pid="8" name="MSIP_Label_2a3a108f-898d-4589-9ebc-7ee3b46df9b8_ContentBits">
    <vt:lpwstr>0</vt:lpwstr>
  </property>
  <property fmtid="{D5CDD505-2E9C-101B-9397-08002B2CF9AE}" pid="9" name="MSIP_Label_2a3a108f-898d-4589-9ebc-7ee3b46df9b8_Tag">
    <vt:lpwstr>10, 3, 0, 1</vt:lpwstr>
  </property>
  <property fmtid="{D5CDD505-2E9C-101B-9397-08002B2CF9AE}" pid="10" name="ContentTypeId">
    <vt:lpwstr>0x0101002FC524A6E6C840479CED072A9D62D3BB</vt:lpwstr>
  </property>
  <property fmtid="{D5CDD505-2E9C-101B-9397-08002B2CF9AE}" pid="11" name="MediaServiceImageTags">
    <vt:lpwstr/>
  </property>
</Properties>
</file>